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data input" sheetId="1" r:id="rId1"/>
  </sheet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4" i="1"/>
  <c r="G11" i="1"/>
  <c r="G12" i="1"/>
  <c r="G20" i="1"/>
  <c r="G21" i="1"/>
  <c r="G22" i="1"/>
  <c r="G23" i="1"/>
  <c r="G30" i="1"/>
  <c r="G31" i="1"/>
  <c r="E31" i="1"/>
  <c r="D31" i="1"/>
  <c r="C31" i="1"/>
  <c r="B31" i="1"/>
  <c r="F30" i="1"/>
  <c r="E30" i="1"/>
  <c r="D30" i="1"/>
  <c r="C30" i="1"/>
  <c r="B30" i="1"/>
  <c r="E29" i="1"/>
  <c r="D29" i="1"/>
  <c r="C29" i="1"/>
  <c r="B29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2" i="1"/>
  <c r="D12" i="1"/>
  <c r="C12" i="1"/>
  <c r="B12" i="1"/>
  <c r="E11" i="1"/>
  <c r="D11" i="1"/>
  <c r="C11" i="1"/>
  <c r="B11" i="1"/>
  <c r="F23" i="1"/>
  <c r="F22" i="1"/>
  <c r="F21" i="1"/>
  <c r="F20" i="1"/>
  <c r="F19" i="1"/>
  <c r="F16" i="1"/>
  <c r="D25" i="1" l="1"/>
  <c r="E25" i="1"/>
  <c r="G29" i="1"/>
  <c r="F29" i="1"/>
  <c r="C25" i="1"/>
  <c r="C26" i="1"/>
  <c r="D26" i="1"/>
  <c r="F31" i="1"/>
  <c r="E26" i="1"/>
  <c r="F24" i="1"/>
  <c r="F11" i="1"/>
  <c r="F25" i="1" s="1"/>
  <c r="F18" i="1"/>
  <c r="F12" i="1"/>
  <c r="F17" i="1"/>
  <c r="G26" i="1" l="1"/>
  <c r="G25" i="1"/>
  <c r="F26" i="1"/>
</calcChain>
</file>

<file path=xl/sharedStrings.xml><?xml version="1.0" encoding="utf-8"?>
<sst xmlns="http://schemas.openxmlformats.org/spreadsheetml/2006/main" count="61" uniqueCount="42">
  <si>
    <t>Data Input</t>
  </si>
  <si>
    <t>2011-12</t>
  </si>
  <si>
    <t>2012-13</t>
  </si>
  <si>
    <t>2013-14</t>
  </si>
  <si>
    <t>2014-15</t>
  </si>
  <si>
    <t>2015-16</t>
  </si>
  <si>
    <t>Facilitations Average Cost</t>
  </si>
  <si>
    <t>Number of Facilitation Requested</t>
  </si>
  <si>
    <t>Number of Facilitation Completed</t>
  </si>
  <si>
    <t>Mediations Average Cost</t>
  </si>
  <si>
    <t>Number of Mediations Requested</t>
  </si>
  <si>
    <t>Number of Mediations Completed</t>
  </si>
  <si>
    <t>Complaints Average Cost</t>
  </si>
  <si>
    <t>Number of Complaints Requested</t>
  </si>
  <si>
    <t xml:space="preserve">Number of Complaints Completed (Final Report) </t>
  </si>
  <si>
    <t>Number all DR Requested</t>
  </si>
  <si>
    <t>Number all DR Completed</t>
  </si>
  <si>
    <t>Percent DR Case Completed</t>
  </si>
  <si>
    <t>Annual Change in Procedure Cost and Quantity</t>
  </si>
  <si>
    <t>CHANGE</t>
  </si>
  <si>
    <t>Facilitation Requested</t>
  </si>
  <si>
    <t>Facilitation Completed</t>
  </si>
  <si>
    <t xml:space="preserve"> Mediations Requested</t>
  </si>
  <si>
    <t>Mediations Completed</t>
  </si>
  <si>
    <t>Complaints Requested</t>
  </si>
  <si>
    <t xml:space="preserve"> Complaints Completed</t>
  </si>
  <si>
    <t>All DR Requested</t>
  </si>
  <si>
    <t xml:space="preserve">All DR Completed </t>
  </si>
  <si>
    <t>Completed/Requested</t>
  </si>
  <si>
    <t>Facilitations Cplt/Rqt</t>
  </si>
  <si>
    <t>Mediations Cplt/Rqt</t>
  </si>
  <si>
    <t>Complaints Cplt/Rqt</t>
  </si>
  <si>
    <t>11-12 
to 
12-13</t>
  </si>
  <si>
    <t>12-13
to
13-14</t>
  </si>
  <si>
    <t>2016-17</t>
  </si>
  <si>
    <t>13-14
to
14-15</t>
  </si>
  <si>
    <t>14-15
to
15-16</t>
  </si>
  <si>
    <t>15-16
to
16-17</t>
  </si>
  <si>
    <t>Success Rates</t>
  </si>
  <si>
    <t xml:space="preserve">Facilitations </t>
  </si>
  <si>
    <t xml:space="preserve">Mediations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</si>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</sst>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d\-mmm;@"/>
    <numFmt numFmtId="165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26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3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16" borderId="0" applyNumberFormat="0" applyBorder="0" applyAlignment="0" applyProtection="0"/>
    <xf numFmtId="0" fontId="17" fillId="16" borderId="0" applyNumberFormat="0" applyBorder="0" applyAlignment="0" applyProtection="0"/>
    <xf numFmtId="0" fontId="13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28" borderId="0" applyNumberFormat="0" applyBorder="0" applyAlignment="0" applyProtection="0"/>
    <xf numFmtId="0" fontId="17" fillId="28" borderId="0" applyNumberFormat="0" applyBorder="0" applyAlignment="0" applyProtection="0"/>
    <xf numFmtId="0" fontId="13" fillId="32" borderId="0" applyNumberFormat="0" applyBorder="0" applyAlignment="0" applyProtection="0"/>
    <xf numFmtId="0" fontId="17" fillId="32" borderId="0" applyNumberFormat="0" applyBorder="0" applyAlignment="0" applyProtection="0"/>
    <xf numFmtId="0" fontId="13" fillId="9" borderId="0" applyNumberFormat="0" applyBorder="0" applyAlignment="0" applyProtection="0"/>
    <xf numFmtId="0" fontId="17" fillId="9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21" borderId="0" applyNumberFormat="0" applyBorder="0" applyAlignment="0" applyProtection="0"/>
    <xf numFmtId="0" fontId="17" fillId="21" borderId="0" applyNumberFormat="0" applyBorder="0" applyAlignment="0" applyProtection="0"/>
    <xf numFmtId="0" fontId="13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6" borderId="1" applyNumberFormat="0" applyAlignment="0" applyProtection="0"/>
    <xf numFmtId="0" fontId="19" fillId="6" borderId="1" applyNumberFormat="0" applyAlignment="0" applyProtection="0"/>
    <xf numFmtId="0" fontId="9" fillId="7" borderId="4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5" borderId="1" applyNumberFormat="0" applyAlignment="0" applyProtection="0"/>
    <xf numFmtId="0" fontId="26" fillId="5" borderId="1" applyNumberFormat="0" applyAlignment="0" applyProtection="0"/>
    <xf numFmtId="0" fontId="8" fillId="0" borderId="3" applyNumberFormat="0" applyFill="0" applyAlignment="0" applyProtection="0"/>
    <xf numFmtId="0" fontId="27" fillId="0" borderId="3" applyNumberFormat="0" applyFill="0" applyAlignment="0" applyProtection="0"/>
    <xf numFmtId="0" fontId="4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30" fillId="0" borderId="28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6" fillId="0" borderId="0"/>
    <xf numFmtId="0" fontId="1" fillId="0" borderId="0"/>
    <xf numFmtId="0" fontId="3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" fillId="8" borderId="5" applyNumberFormat="0" applyFont="0" applyAlignment="0" applyProtection="0"/>
    <xf numFmtId="0" fontId="16" fillId="8" borderId="5" applyNumberFormat="0" applyFont="0" applyAlignment="0" applyProtection="0"/>
    <xf numFmtId="0" fontId="6" fillId="6" borderId="2" applyNumberFormat="0" applyAlignment="0" applyProtection="0"/>
    <xf numFmtId="0" fontId="32" fillId="6" borderId="2" applyNumberFormat="0" applyAlignment="0" applyProtection="0"/>
    <xf numFmtId="0" fontId="3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4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/>
    <xf numFmtId="0" fontId="14" fillId="33" borderId="7" xfId="0" applyFont="1" applyFill="1" applyBorder="1" applyAlignment="1">
      <alignment horizontal="center"/>
    </xf>
    <xf numFmtId="0" fontId="12" fillId="33" borderId="8" xfId="1" applyNumberFormat="1" applyFont="1" applyFill="1" applyBorder="1" applyAlignment="1">
      <alignment horizontal="center"/>
    </xf>
    <xf numFmtId="164" fontId="12" fillId="33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34" borderId="0" xfId="0" applyFill="1"/>
    <xf numFmtId="0" fontId="12" fillId="35" borderId="9" xfId="0" applyFont="1" applyFill="1" applyBorder="1" applyAlignment="1">
      <alignment horizontal="left"/>
    </xf>
    <xf numFmtId="44" fontId="12" fillId="35" borderId="10" xfId="1" applyNumberFormat="1" applyFont="1" applyFill="1" applyBorder="1"/>
    <xf numFmtId="0" fontId="0" fillId="35" borderId="9" xfId="0" applyFill="1" applyBorder="1" applyAlignment="1">
      <alignment horizontal="left"/>
    </xf>
    <xf numFmtId="0" fontId="12" fillId="35" borderId="10" xfId="1" applyNumberFormat="1" applyFont="1" applyFill="1" applyBorder="1"/>
    <xf numFmtId="165" fontId="12" fillId="35" borderId="10" xfId="1" applyNumberFormat="1" applyFont="1" applyFill="1" applyBorder="1"/>
    <xf numFmtId="0" fontId="12" fillId="35" borderId="11" xfId="1" applyNumberFormat="1" applyFont="1" applyFill="1" applyBorder="1"/>
    <xf numFmtId="0" fontId="0" fillId="35" borderId="12" xfId="0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7" xfId="1" applyNumberFormat="1" applyFont="1" applyFill="1" applyBorder="1"/>
    <xf numFmtId="0" fontId="12" fillId="36" borderId="14" xfId="1" applyNumberFormat="1" applyFont="1" applyFill="1" applyBorder="1"/>
    <xf numFmtId="0" fontId="12" fillId="36" borderId="8" xfId="1" applyNumberFormat="1" applyFont="1" applyFill="1" applyBorder="1"/>
    <xf numFmtId="0" fontId="12" fillId="36" borderId="15" xfId="0" applyFont="1" applyFill="1" applyBorder="1" applyAlignment="1">
      <alignment horizontal="left"/>
    </xf>
    <xf numFmtId="0" fontId="12" fillId="36" borderId="12" xfId="0" applyFont="1" applyFill="1" applyBorder="1"/>
    <xf numFmtId="0" fontId="12" fillId="36" borderId="16" xfId="0" applyFont="1" applyFill="1" applyBorder="1"/>
    <xf numFmtId="0" fontId="12" fillId="36" borderId="17" xfId="0" applyFont="1" applyFill="1" applyBorder="1"/>
    <xf numFmtId="9" fontId="0" fillId="0" borderId="22" xfId="2" applyFont="1" applyFill="1" applyBorder="1"/>
    <xf numFmtId="9" fontId="0" fillId="0" borderId="10" xfId="2" applyFont="1" applyFill="1" applyBorder="1"/>
    <xf numFmtId="9" fontId="0" fillId="0" borderId="25" xfId="2" applyFont="1" applyFill="1" applyBorder="1"/>
    <xf numFmtId="0" fontId="12" fillId="37" borderId="13" xfId="0" applyFont="1" applyFill="1" applyBorder="1" applyAlignment="1">
      <alignment horizontal="left"/>
    </xf>
    <xf numFmtId="0" fontId="12" fillId="37" borderId="26" xfId="0" applyFont="1" applyFill="1" applyBorder="1" applyAlignment="1">
      <alignment horizontal="left"/>
    </xf>
    <xf numFmtId="9" fontId="12" fillId="37" borderId="14" xfId="2" applyFont="1" applyFill="1" applyBorder="1"/>
    <xf numFmtId="9" fontId="12" fillId="37" borderId="8" xfId="2" applyFont="1" applyFill="1" applyBorder="1"/>
    <xf numFmtId="0" fontId="12" fillId="37" borderId="15" xfId="0" applyFont="1" applyFill="1" applyBorder="1" applyAlignment="1">
      <alignment horizontal="left"/>
    </xf>
    <xf numFmtId="0" fontId="12" fillId="37" borderId="27" xfId="0" applyFont="1" applyFill="1" applyBorder="1" applyAlignment="1">
      <alignment horizontal="left"/>
    </xf>
    <xf numFmtId="9" fontId="12" fillId="37" borderId="16" xfId="2" applyFont="1" applyFill="1" applyBorder="1"/>
    <xf numFmtId="9" fontId="12" fillId="37" borderId="17" xfId="2" applyFont="1" applyFill="1" applyBorder="1"/>
    <xf numFmtId="0" fontId="0" fillId="0" borderId="0" xfId="1" applyNumberFormat="1" applyFont="1" applyFill="1"/>
    <xf numFmtId="0" fontId="15" fillId="33" borderId="22" xfId="0" applyFont="1" applyFill="1" applyBorder="1"/>
    <xf numFmtId="0" fontId="12" fillId="33" borderId="22" xfId="1" applyNumberFormat="1" applyFont="1" applyFill="1" applyBorder="1" applyAlignment="1">
      <alignment horizontal="center"/>
    </xf>
    <xf numFmtId="164" fontId="12" fillId="33" borderId="22" xfId="1" applyNumberFormat="1" applyFont="1" applyFill="1" applyBorder="1" applyAlignment="1">
      <alignment horizontal="center"/>
    </xf>
    <xf numFmtId="0" fontId="0" fillId="33" borderId="22" xfId="0" applyFill="1" applyBorder="1"/>
    <xf numFmtId="0" fontId="0" fillId="0" borderId="0" xfId="1" applyNumberFormat="1" applyFont="1"/>
    <xf numFmtId="0" fontId="12" fillId="0" borderId="22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44" fontId="12" fillId="38" borderId="10" xfId="1" applyNumberFormat="1" applyFont="1" applyFill="1" applyBorder="1"/>
    <xf numFmtId="0" fontId="12" fillId="38" borderId="10" xfId="1" applyNumberFormat="1" applyFont="1" applyFill="1" applyBorder="1"/>
    <xf numFmtId="0" fontId="12" fillId="38" borderId="11" xfId="1" applyNumberFormat="1" applyFont="1" applyFill="1" applyBorder="1"/>
    <xf numFmtId="0" fontId="12" fillId="39" borderId="8" xfId="1" applyNumberFormat="1" applyFont="1" applyFill="1" applyBorder="1"/>
    <xf numFmtId="0" fontId="12" fillId="39" borderId="17" xfId="0" applyFont="1" applyFill="1" applyBorder="1"/>
    <xf numFmtId="0" fontId="12" fillId="38" borderId="22" xfId="0" applyFont="1" applyFill="1" applyBorder="1" applyAlignment="1">
      <alignment horizontal="center" wrapText="1"/>
    </xf>
    <xf numFmtId="9" fontId="0" fillId="38" borderId="10" xfId="2" applyFont="1" applyFill="1" applyBorder="1"/>
    <xf numFmtId="9" fontId="0" fillId="38" borderId="22" xfId="2" applyFont="1" applyFill="1" applyBorder="1"/>
    <xf numFmtId="9" fontId="0" fillId="38" borderId="25" xfId="2" applyFont="1" applyFill="1" applyBorder="1"/>
    <xf numFmtId="9" fontId="12" fillId="39" borderId="8" xfId="2" applyFont="1" applyFill="1" applyBorder="1"/>
    <xf numFmtId="9" fontId="12" fillId="39" borderId="17" xfId="2" applyFont="1" applyFill="1" applyBorder="1"/>
    <xf numFmtId="0" fontId="0" fillId="33" borderId="22" xfId="0" applyFill="1" applyBorder="1" applyAlignment="1">
      <alignment horizontal="right"/>
    </xf>
    <xf numFmtId="0" fontId="12" fillId="33" borderId="22" xfId="0" applyFont="1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15" fillId="33" borderId="13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right"/>
    </xf>
    <xf numFmtId="0" fontId="12" fillId="33" borderId="24" xfId="0" applyFont="1" applyFill="1" applyBorder="1" applyAlignment="1">
      <alignment horizontal="right"/>
    </xf>
    <xf numFmtId="9" fontId="0" fillId="38" borderId="22" xfId="2" applyFont="1" applyFill="1" applyBorder="1" applyAlignment="1">
      <alignment horizontal="right"/>
    </xf>
  </cellXfs>
  <cellStyles count="2267">
    <cellStyle name="20% - Accent1 2" xfId="3"/>
    <cellStyle name="20% - Accent1 2 2" xfId="4"/>
    <cellStyle name="20% - Accent1 2 2 2" xfId="5"/>
    <cellStyle name="20% - Accent1 2 3" xfId="6"/>
    <cellStyle name="20% - Accent1 3" xfId="7"/>
    <cellStyle name="20% - Accent2 2" xfId="8"/>
    <cellStyle name="20% - Accent2 2 2" xfId="9"/>
    <cellStyle name="20% - Accent2 2 2 2" xfId="10"/>
    <cellStyle name="20% - Accent2 2 3" xfId="11"/>
    <cellStyle name="20% - Accent2 3" xfId="12"/>
    <cellStyle name="20% - Accent3 2" xfId="13"/>
    <cellStyle name="20% - Accent3 2 2" xfId="14"/>
    <cellStyle name="20% - Accent3 2 2 2" xfId="15"/>
    <cellStyle name="20% - Accent3 2 3" xfId="16"/>
    <cellStyle name="20% - Accent3 3" xfId="17"/>
    <cellStyle name="20% - Accent4 2" xfId="18"/>
    <cellStyle name="20% - Accent4 2 2" xfId="19"/>
    <cellStyle name="20% - Accent4 2 2 2" xfId="20"/>
    <cellStyle name="20% - Accent4 2 3" xfId="21"/>
    <cellStyle name="20% - Accent4 3" xfId="22"/>
    <cellStyle name="20% - Accent5 2" xfId="23"/>
    <cellStyle name="20% - Accent5 2 2" xfId="24"/>
    <cellStyle name="20% - Accent5 2 2 2" xfId="25"/>
    <cellStyle name="20% - Accent5 2 3" xfId="26"/>
    <cellStyle name="20% - Accent5 3" xfId="27"/>
    <cellStyle name="20% - Accent6 2" xfId="28"/>
    <cellStyle name="20% - Accent6 2 2" xfId="29"/>
    <cellStyle name="20% - Accent6 2 2 2" xfId="30"/>
    <cellStyle name="20% - Accent6 2 3" xfId="31"/>
    <cellStyle name="20% - Accent6 3" xfId="32"/>
    <cellStyle name="40% - Accent1 2" xfId="33"/>
    <cellStyle name="40% - Accent1 2 2" xfId="34"/>
    <cellStyle name="40% - Accent1 2 2 2" xfId="35"/>
    <cellStyle name="40% - Accent1 2 3" xfId="36"/>
    <cellStyle name="40% - Accent1 3" xfId="37"/>
    <cellStyle name="40% - Accent2 2" xfId="38"/>
    <cellStyle name="40% - Accent2 2 2" xfId="39"/>
    <cellStyle name="40% - Accent2 2 2 2" xfId="40"/>
    <cellStyle name="40% - Accent2 2 3" xfId="41"/>
    <cellStyle name="40% - Accent2 3" xfId="42"/>
    <cellStyle name="40% - Accent3 2" xfId="43"/>
    <cellStyle name="40% - Accent3 2 2" xfId="44"/>
    <cellStyle name="40% - Accent3 2 2 2" xfId="45"/>
    <cellStyle name="40% - Accent3 2 3" xfId="46"/>
    <cellStyle name="40% - Accent3 3" xfId="47"/>
    <cellStyle name="40% - Accent4 2" xfId="48"/>
    <cellStyle name="40% - Accent4 2 2" xfId="49"/>
    <cellStyle name="40% - Accent4 2 2 2" xfId="50"/>
    <cellStyle name="40% - Accent4 2 3" xfId="51"/>
    <cellStyle name="40% - Accent4 3" xfId="52"/>
    <cellStyle name="40% - Accent5 2" xfId="53"/>
    <cellStyle name="40% - Accent5 2 2" xfId="54"/>
    <cellStyle name="40% - Accent5 2 2 2" xfId="55"/>
    <cellStyle name="40% - Accent5 2 3" xfId="56"/>
    <cellStyle name="40% - Accent5 3" xfId="57"/>
    <cellStyle name="40% - Accent6 2" xfId="58"/>
    <cellStyle name="40% - Accent6 2 2" xfId="59"/>
    <cellStyle name="40% - Accent6 2 2 2" xfId="60"/>
    <cellStyle name="40% - Accent6 2 3" xfId="61"/>
    <cellStyle name="40% - Accent6 3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Accent1 2" xfId="75"/>
    <cellStyle name="Accent1 3" xfId="76"/>
    <cellStyle name="Accent2 2" xfId="77"/>
    <cellStyle name="Accent2 3" xfId="78"/>
    <cellStyle name="Accent3 2" xfId="79"/>
    <cellStyle name="Accent3 3" xfId="80"/>
    <cellStyle name="Accent4 2" xfId="81"/>
    <cellStyle name="Accent4 3" xfId="82"/>
    <cellStyle name="Accent5 2" xfId="83"/>
    <cellStyle name="Accent5 3" xfId="84"/>
    <cellStyle name="Accent6 2" xfId="85"/>
    <cellStyle name="Accent6 3" xfId="86"/>
    <cellStyle name="Bad 2" xfId="87"/>
    <cellStyle name="Bad 3" xfId="88"/>
    <cellStyle name="Calculation 2" xfId="89"/>
    <cellStyle name="Calculation 3" xfId="90"/>
    <cellStyle name="Check Cell 2" xfId="91"/>
    <cellStyle name="Check Cell 3" xfId="92"/>
    <cellStyle name="Currency" xfId="1" builtinId="4"/>
    <cellStyle name="Explanatory Text 2" xfId="93"/>
    <cellStyle name="Explanatory Text 3" xfId="94"/>
    <cellStyle name="Good 2" xfId="95"/>
    <cellStyle name="Good 3" xfId="96"/>
    <cellStyle name="Hyperlink 2" xfId="97"/>
    <cellStyle name="Hyperlink 3" xfId="98"/>
    <cellStyle name="Hyperlink 4" xfId="99"/>
    <cellStyle name="Input 2" xfId="100"/>
    <cellStyle name="Input 3" xfId="101"/>
    <cellStyle name="Linked Cell 2" xfId="102"/>
    <cellStyle name="Linked Cell 3" xfId="103"/>
    <cellStyle name="Neutral 2" xfId="104"/>
    <cellStyle name="Neutral 3" xfId="105"/>
    <cellStyle name="Normal" xfId="0" builtinId="0"/>
    <cellStyle name="Normal 2" xfId="106"/>
    <cellStyle name="Normal 2 2" xfId="107"/>
    <cellStyle name="Normal 2 2 2" xfId="108"/>
    <cellStyle name="Normal 2 3" xfId="109"/>
    <cellStyle name="Normal 2 3 2" xfId="110"/>
    <cellStyle name="Normal 2 3 2 2" xfId="111"/>
    <cellStyle name="Normal 2 3 2 2 2" xfId="112"/>
    <cellStyle name="Normal 2 3 3" xfId="113"/>
    <cellStyle name="Normal 2 3 3 2" xfId="114"/>
    <cellStyle name="Normal 2 3 4" xfId="115"/>
    <cellStyle name="Normal 2 3 4 2" xfId="116"/>
    <cellStyle name="Normal 3" xfId="117"/>
    <cellStyle name="Normal 3 10" xfId="118"/>
    <cellStyle name="Normal 3 10 2" xfId="119"/>
    <cellStyle name="Normal 3 10 2 10" xfId="120"/>
    <cellStyle name="Normal 3 10 2 11" xfId="121"/>
    <cellStyle name="Normal 3 10 2 12" xfId="122"/>
    <cellStyle name="Normal 3 10 2 13" xfId="123"/>
    <cellStyle name="Normal 3 10 2 14" xfId="124"/>
    <cellStyle name="Normal 3 10 2 15" xfId="125"/>
    <cellStyle name="Normal 3 10 2 16" xfId="126"/>
    <cellStyle name="Normal 3 10 2 17" xfId="127"/>
    <cellStyle name="Normal 3 10 2 18" xfId="128"/>
    <cellStyle name="Normal 3 10 2 19" xfId="129"/>
    <cellStyle name="Normal 3 10 2 2" xfId="130"/>
    <cellStyle name="Normal 3 10 2 20" xfId="131"/>
    <cellStyle name="Normal 3 10 2 21" xfId="132"/>
    <cellStyle name="Normal 3 10 2 22" xfId="133"/>
    <cellStyle name="Normal 3 10 2 23" xfId="134"/>
    <cellStyle name="Normal 3 10 2 24" xfId="135"/>
    <cellStyle name="Normal 3 10 2 25" xfId="136"/>
    <cellStyle name="Normal 3 10 2 26" xfId="137"/>
    <cellStyle name="Normal 3 10 2 27" xfId="138"/>
    <cellStyle name="Normal 3 10 2 28" xfId="139"/>
    <cellStyle name="Normal 3 10 2 29" xfId="140"/>
    <cellStyle name="Normal 3 10 2 3" xfId="141"/>
    <cellStyle name="Normal 3 10 2 30" xfId="142"/>
    <cellStyle name="Normal 3 10 2 31" xfId="143"/>
    <cellStyle name="Normal 3 10 2 32" xfId="144"/>
    <cellStyle name="Normal 3 10 2 33" xfId="145"/>
    <cellStyle name="Normal 3 10 2 34" xfId="146"/>
    <cellStyle name="Normal 3 10 2 35" xfId="147"/>
    <cellStyle name="Normal 3 10 2 36" xfId="148"/>
    <cellStyle name="Normal 3 10 2 37" xfId="149"/>
    <cellStyle name="Normal 3 10 2 38" xfId="150"/>
    <cellStyle name="Normal 3 10 2 39" xfId="151"/>
    <cellStyle name="Normal 3 10 2 4" xfId="152"/>
    <cellStyle name="Normal 3 10 2 40" xfId="153"/>
    <cellStyle name="Normal 3 10 2 41" xfId="154"/>
    <cellStyle name="Normal 3 10 2 42" xfId="155"/>
    <cellStyle name="Normal 3 10 2 43" xfId="156"/>
    <cellStyle name="Normal 3 10 2 5" xfId="157"/>
    <cellStyle name="Normal 3 10 2 6" xfId="158"/>
    <cellStyle name="Normal 3 10 2 7" xfId="159"/>
    <cellStyle name="Normal 3 10 2 8" xfId="160"/>
    <cellStyle name="Normal 3 10 2 9" xfId="161"/>
    <cellStyle name="Normal 3 10 3" xfId="162"/>
    <cellStyle name="Normal 3 10 3 10" xfId="163"/>
    <cellStyle name="Normal 3 10 3 11" xfId="164"/>
    <cellStyle name="Normal 3 10 3 12" xfId="165"/>
    <cellStyle name="Normal 3 10 3 13" xfId="166"/>
    <cellStyle name="Normal 3 10 3 14" xfId="167"/>
    <cellStyle name="Normal 3 10 3 15" xfId="168"/>
    <cellStyle name="Normal 3 10 3 16" xfId="169"/>
    <cellStyle name="Normal 3 10 3 17" xfId="170"/>
    <cellStyle name="Normal 3 10 3 18" xfId="171"/>
    <cellStyle name="Normal 3 10 3 19" xfId="172"/>
    <cellStyle name="Normal 3 10 3 2" xfId="173"/>
    <cellStyle name="Normal 3 10 3 20" xfId="174"/>
    <cellStyle name="Normal 3 10 3 21" xfId="175"/>
    <cellStyle name="Normal 3 10 3 22" xfId="176"/>
    <cellStyle name="Normal 3 10 3 23" xfId="177"/>
    <cellStyle name="Normal 3 10 3 24" xfId="178"/>
    <cellStyle name="Normal 3 10 3 25" xfId="179"/>
    <cellStyle name="Normal 3 10 3 26" xfId="180"/>
    <cellStyle name="Normal 3 10 3 27" xfId="181"/>
    <cellStyle name="Normal 3 10 3 28" xfId="182"/>
    <cellStyle name="Normal 3 10 3 29" xfId="183"/>
    <cellStyle name="Normal 3 10 3 3" xfId="184"/>
    <cellStyle name="Normal 3 10 3 30" xfId="185"/>
    <cellStyle name="Normal 3 10 3 31" xfId="186"/>
    <cellStyle name="Normal 3 10 3 32" xfId="187"/>
    <cellStyle name="Normal 3 10 3 33" xfId="188"/>
    <cellStyle name="Normal 3 10 3 34" xfId="189"/>
    <cellStyle name="Normal 3 10 3 35" xfId="190"/>
    <cellStyle name="Normal 3 10 3 36" xfId="191"/>
    <cellStyle name="Normal 3 10 3 37" xfId="192"/>
    <cellStyle name="Normal 3 10 3 38" xfId="193"/>
    <cellStyle name="Normal 3 10 3 39" xfId="194"/>
    <cellStyle name="Normal 3 10 3 4" xfId="195"/>
    <cellStyle name="Normal 3 10 3 40" xfId="196"/>
    <cellStyle name="Normal 3 10 3 41" xfId="197"/>
    <cellStyle name="Normal 3 10 3 42" xfId="198"/>
    <cellStyle name="Normal 3 10 3 43" xfId="199"/>
    <cellStyle name="Normal 3 10 3 5" xfId="200"/>
    <cellStyle name="Normal 3 10 3 6" xfId="201"/>
    <cellStyle name="Normal 3 10 3 7" xfId="202"/>
    <cellStyle name="Normal 3 10 3 8" xfId="203"/>
    <cellStyle name="Normal 3 10 3 9" xfId="204"/>
    <cellStyle name="Normal 3 10 4" xfId="205"/>
    <cellStyle name="Normal 3 10 4 10" xfId="206"/>
    <cellStyle name="Normal 3 10 4 11" xfId="207"/>
    <cellStyle name="Normal 3 10 4 12" xfId="208"/>
    <cellStyle name="Normal 3 10 4 13" xfId="209"/>
    <cellStyle name="Normal 3 10 4 14" xfId="210"/>
    <cellStyle name="Normal 3 10 4 15" xfId="211"/>
    <cellStyle name="Normal 3 10 4 16" xfId="212"/>
    <cellStyle name="Normal 3 10 4 17" xfId="213"/>
    <cellStyle name="Normal 3 10 4 18" xfId="214"/>
    <cellStyle name="Normal 3 10 4 19" xfId="215"/>
    <cellStyle name="Normal 3 10 4 2" xfId="216"/>
    <cellStyle name="Normal 3 10 4 20" xfId="217"/>
    <cellStyle name="Normal 3 10 4 21" xfId="218"/>
    <cellStyle name="Normal 3 10 4 22" xfId="219"/>
    <cellStyle name="Normal 3 10 4 23" xfId="220"/>
    <cellStyle name="Normal 3 10 4 24" xfId="221"/>
    <cellStyle name="Normal 3 10 4 25" xfId="222"/>
    <cellStyle name="Normal 3 10 4 26" xfId="223"/>
    <cellStyle name="Normal 3 10 4 27" xfId="224"/>
    <cellStyle name="Normal 3 10 4 28" xfId="225"/>
    <cellStyle name="Normal 3 10 4 29" xfId="226"/>
    <cellStyle name="Normal 3 10 4 3" xfId="227"/>
    <cellStyle name="Normal 3 10 4 30" xfId="228"/>
    <cellStyle name="Normal 3 10 4 31" xfId="229"/>
    <cellStyle name="Normal 3 10 4 32" xfId="230"/>
    <cellStyle name="Normal 3 10 4 33" xfId="231"/>
    <cellStyle name="Normal 3 10 4 34" xfId="232"/>
    <cellStyle name="Normal 3 10 4 35" xfId="233"/>
    <cellStyle name="Normal 3 10 4 36" xfId="234"/>
    <cellStyle name="Normal 3 10 4 37" xfId="235"/>
    <cellStyle name="Normal 3 10 4 38" xfId="236"/>
    <cellStyle name="Normal 3 10 4 39" xfId="237"/>
    <cellStyle name="Normal 3 10 4 4" xfId="238"/>
    <cellStyle name="Normal 3 10 4 40" xfId="239"/>
    <cellStyle name="Normal 3 10 4 41" xfId="240"/>
    <cellStyle name="Normal 3 10 4 42" xfId="241"/>
    <cellStyle name="Normal 3 10 4 43" xfId="242"/>
    <cellStyle name="Normal 3 10 4 5" xfId="243"/>
    <cellStyle name="Normal 3 10 4 6" xfId="244"/>
    <cellStyle name="Normal 3 10 4 7" xfId="245"/>
    <cellStyle name="Normal 3 10 4 8" xfId="246"/>
    <cellStyle name="Normal 3 10 4 9" xfId="247"/>
    <cellStyle name="Normal 3 11" xfId="248"/>
    <cellStyle name="Normal 3 11 2" xfId="249"/>
    <cellStyle name="Normal 3 11 2 10" xfId="250"/>
    <cellStyle name="Normal 3 11 2 11" xfId="251"/>
    <cellStyle name="Normal 3 11 2 12" xfId="252"/>
    <cellStyle name="Normal 3 11 2 13" xfId="253"/>
    <cellStyle name="Normal 3 11 2 14" xfId="254"/>
    <cellStyle name="Normal 3 11 2 15" xfId="255"/>
    <cellStyle name="Normal 3 11 2 16" xfId="256"/>
    <cellStyle name="Normal 3 11 2 17" xfId="257"/>
    <cellStyle name="Normal 3 11 2 18" xfId="258"/>
    <cellStyle name="Normal 3 11 2 19" xfId="259"/>
    <cellStyle name="Normal 3 11 2 2" xfId="260"/>
    <cellStyle name="Normal 3 11 2 20" xfId="261"/>
    <cellStyle name="Normal 3 11 2 21" xfId="262"/>
    <cellStyle name="Normal 3 11 2 22" xfId="263"/>
    <cellStyle name="Normal 3 11 2 23" xfId="264"/>
    <cellStyle name="Normal 3 11 2 24" xfId="265"/>
    <cellStyle name="Normal 3 11 2 25" xfId="266"/>
    <cellStyle name="Normal 3 11 2 26" xfId="267"/>
    <cellStyle name="Normal 3 11 2 27" xfId="268"/>
    <cellStyle name="Normal 3 11 2 28" xfId="269"/>
    <cellStyle name="Normal 3 11 2 29" xfId="270"/>
    <cellStyle name="Normal 3 11 2 3" xfId="271"/>
    <cellStyle name="Normal 3 11 2 30" xfId="272"/>
    <cellStyle name="Normal 3 11 2 31" xfId="273"/>
    <cellStyle name="Normal 3 11 2 32" xfId="274"/>
    <cellStyle name="Normal 3 11 2 33" xfId="275"/>
    <cellStyle name="Normal 3 11 2 34" xfId="276"/>
    <cellStyle name="Normal 3 11 2 35" xfId="277"/>
    <cellStyle name="Normal 3 11 2 36" xfId="278"/>
    <cellStyle name="Normal 3 11 2 37" xfId="279"/>
    <cellStyle name="Normal 3 11 2 38" xfId="280"/>
    <cellStyle name="Normal 3 11 2 39" xfId="281"/>
    <cellStyle name="Normal 3 11 2 4" xfId="282"/>
    <cellStyle name="Normal 3 11 2 40" xfId="283"/>
    <cellStyle name="Normal 3 11 2 41" xfId="284"/>
    <cellStyle name="Normal 3 11 2 42" xfId="285"/>
    <cellStyle name="Normal 3 11 2 43" xfId="286"/>
    <cellStyle name="Normal 3 11 2 5" xfId="287"/>
    <cellStyle name="Normal 3 11 2 6" xfId="288"/>
    <cellStyle name="Normal 3 11 2 7" xfId="289"/>
    <cellStyle name="Normal 3 11 2 8" xfId="290"/>
    <cellStyle name="Normal 3 11 2 9" xfId="291"/>
    <cellStyle name="Normal 3 11 3" xfId="292"/>
    <cellStyle name="Normal 3 11 3 10" xfId="293"/>
    <cellStyle name="Normal 3 11 3 11" xfId="294"/>
    <cellStyle name="Normal 3 11 3 12" xfId="295"/>
    <cellStyle name="Normal 3 11 3 13" xfId="296"/>
    <cellStyle name="Normal 3 11 3 14" xfId="297"/>
    <cellStyle name="Normal 3 11 3 15" xfId="298"/>
    <cellStyle name="Normal 3 11 3 16" xfId="299"/>
    <cellStyle name="Normal 3 11 3 17" xfId="300"/>
    <cellStyle name="Normal 3 11 3 18" xfId="301"/>
    <cellStyle name="Normal 3 11 3 19" xfId="302"/>
    <cellStyle name="Normal 3 11 3 2" xfId="303"/>
    <cellStyle name="Normal 3 11 3 20" xfId="304"/>
    <cellStyle name="Normal 3 11 3 21" xfId="305"/>
    <cellStyle name="Normal 3 11 3 22" xfId="306"/>
    <cellStyle name="Normal 3 11 3 23" xfId="307"/>
    <cellStyle name="Normal 3 11 3 24" xfId="308"/>
    <cellStyle name="Normal 3 11 3 25" xfId="309"/>
    <cellStyle name="Normal 3 11 3 26" xfId="310"/>
    <cellStyle name="Normal 3 11 3 27" xfId="311"/>
    <cellStyle name="Normal 3 11 3 28" xfId="312"/>
    <cellStyle name="Normal 3 11 3 29" xfId="313"/>
    <cellStyle name="Normal 3 11 3 3" xfId="314"/>
    <cellStyle name="Normal 3 11 3 30" xfId="315"/>
    <cellStyle name="Normal 3 11 3 31" xfId="316"/>
    <cellStyle name="Normal 3 11 3 32" xfId="317"/>
    <cellStyle name="Normal 3 11 3 33" xfId="318"/>
    <cellStyle name="Normal 3 11 3 34" xfId="319"/>
    <cellStyle name="Normal 3 11 3 35" xfId="320"/>
    <cellStyle name="Normal 3 11 3 36" xfId="321"/>
    <cellStyle name="Normal 3 11 3 37" xfId="322"/>
    <cellStyle name="Normal 3 11 3 38" xfId="323"/>
    <cellStyle name="Normal 3 11 3 39" xfId="324"/>
    <cellStyle name="Normal 3 11 3 4" xfId="325"/>
    <cellStyle name="Normal 3 11 3 40" xfId="326"/>
    <cellStyle name="Normal 3 11 3 41" xfId="327"/>
    <cellStyle name="Normal 3 11 3 42" xfId="328"/>
    <cellStyle name="Normal 3 11 3 43" xfId="329"/>
    <cellStyle name="Normal 3 11 3 5" xfId="330"/>
    <cellStyle name="Normal 3 11 3 6" xfId="331"/>
    <cellStyle name="Normal 3 11 3 7" xfId="332"/>
    <cellStyle name="Normal 3 11 3 8" xfId="333"/>
    <cellStyle name="Normal 3 11 3 9" xfId="334"/>
    <cellStyle name="Normal 3 11 4" xfId="335"/>
    <cellStyle name="Normal 3 11 4 10" xfId="336"/>
    <cellStyle name="Normal 3 11 4 11" xfId="337"/>
    <cellStyle name="Normal 3 11 4 12" xfId="338"/>
    <cellStyle name="Normal 3 11 4 13" xfId="339"/>
    <cellStyle name="Normal 3 11 4 14" xfId="340"/>
    <cellStyle name="Normal 3 11 4 15" xfId="341"/>
    <cellStyle name="Normal 3 11 4 16" xfId="342"/>
    <cellStyle name="Normal 3 11 4 17" xfId="343"/>
    <cellStyle name="Normal 3 11 4 18" xfId="344"/>
    <cellStyle name="Normal 3 11 4 19" xfId="345"/>
    <cellStyle name="Normal 3 11 4 2" xfId="346"/>
    <cellStyle name="Normal 3 11 4 20" xfId="347"/>
    <cellStyle name="Normal 3 11 4 21" xfId="348"/>
    <cellStyle name="Normal 3 11 4 22" xfId="349"/>
    <cellStyle name="Normal 3 11 4 23" xfId="350"/>
    <cellStyle name="Normal 3 11 4 24" xfId="351"/>
    <cellStyle name="Normal 3 11 4 25" xfId="352"/>
    <cellStyle name="Normal 3 11 4 26" xfId="353"/>
    <cellStyle name="Normal 3 11 4 27" xfId="354"/>
    <cellStyle name="Normal 3 11 4 28" xfId="355"/>
    <cellStyle name="Normal 3 11 4 29" xfId="356"/>
    <cellStyle name="Normal 3 11 4 3" xfId="357"/>
    <cellStyle name="Normal 3 11 4 30" xfId="358"/>
    <cellStyle name="Normal 3 11 4 31" xfId="359"/>
    <cellStyle name="Normal 3 11 4 32" xfId="360"/>
    <cellStyle name="Normal 3 11 4 33" xfId="361"/>
    <cellStyle name="Normal 3 11 4 34" xfId="362"/>
    <cellStyle name="Normal 3 11 4 35" xfId="363"/>
    <cellStyle name="Normal 3 11 4 36" xfId="364"/>
    <cellStyle name="Normal 3 11 4 37" xfId="365"/>
    <cellStyle name="Normal 3 11 4 38" xfId="366"/>
    <cellStyle name="Normal 3 11 4 39" xfId="367"/>
    <cellStyle name="Normal 3 11 4 4" xfId="368"/>
    <cellStyle name="Normal 3 11 4 40" xfId="369"/>
    <cellStyle name="Normal 3 11 4 41" xfId="370"/>
    <cellStyle name="Normal 3 11 4 42" xfId="371"/>
    <cellStyle name="Normal 3 11 4 43" xfId="372"/>
    <cellStyle name="Normal 3 11 4 5" xfId="373"/>
    <cellStyle name="Normal 3 11 4 6" xfId="374"/>
    <cellStyle name="Normal 3 11 4 7" xfId="375"/>
    <cellStyle name="Normal 3 11 4 8" xfId="376"/>
    <cellStyle name="Normal 3 11 4 9" xfId="377"/>
    <cellStyle name="Normal 3 12" xfId="378"/>
    <cellStyle name="Normal 3 12 2" xfId="379"/>
    <cellStyle name="Normal 3 12 2 10" xfId="380"/>
    <cellStyle name="Normal 3 12 2 11" xfId="381"/>
    <cellStyle name="Normal 3 12 2 12" xfId="382"/>
    <cellStyle name="Normal 3 12 2 13" xfId="383"/>
    <cellStyle name="Normal 3 12 2 14" xfId="384"/>
    <cellStyle name="Normal 3 12 2 15" xfId="385"/>
    <cellStyle name="Normal 3 12 2 16" xfId="386"/>
    <cellStyle name="Normal 3 12 2 17" xfId="387"/>
    <cellStyle name="Normal 3 12 2 18" xfId="388"/>
    <cellStyle name="Normal 3 12 2 19" xfId="389"/>
    <cellStyle name="Normal 3 12 2 2" xfId="390"/>
    <cellStyle name="Normal 3 12 2 20" xfId="391"/>
    <cellStyle name="Normal 3 12 2 21" xfId="392"/>
    <cellStyle name="Normal 3 12 2 22" xfId="393"/>
    <cellStyle name="Normal 3 12 2 23" xfId="394"/>
    <cellStyle name="Normal 3 12 2 24" xfId="395"/>
    <cellStyle name="Normal 3 12 2 25" xfId="396"/>
    <cellStyle name="Normal 3 12 2 26" xfId="397"/>
    <cellStyle name="Normal 3 12 2 27" xfId="398"/>
    <cellStyle name="Normal 3 12 2 28" xfId="399"/>
    <cellStyle name="Normal 3 12 2 29" xfId="400"/>
    <cellStyle name="Normal 3 12 2 3" xfId="401"/>
    <cellStyle name="Normal 3 12 2 30" xfId="402"/>
    <cellStyle name="Normal 3 12 2 31" xfId="403"/>
    <cellStyle name="Normal 3 12 2 32" xfId="404"/>
    <cellStyle name="Normal 3 12 2 33" xfId="405"/>
    <cellStyle name="Normal 3 12 2 34" xfId="406"/>
    <cellStyle name="Normal 3 12 2 35" xfId="407"/>
    <cellStyle name="Normal 3 12 2 36" xfId="408"/>
    <cellStyle name="Normal 3 12 2 37" xfId="409"/>
    <cellStyle name="Normal 3 12 2 38" xfId="410"/>
    <cellStyle name="Normal 3 12 2 39" xfId="411"/>
    <cellStyle name="Normal 3 12 2 4" xfId="412"/>
    <cellStyle name="Normal 3 12 2 40" xfId="413"/>
    <cellStyle name="Normal 3 12 2 41" xfId="414"/>
    <cellStyle name="Normal 3 12 2 42" xfId="415"/>
    <cellStyle name="Normal 3 12 2 43" xfId="416"/>
    <cellStyle name="Normal 3 12 2 5" xfId="417"/>
    <cellStyle name="Normal 3 12 2 6" xfId="418"/>
    <cellStyle name="Normal 3 12 2 7" xfId="419"/>
    <cellStyle name="Normal 3 12 2 8" xfId="420"/>
    <cellStyle name="Normal 3 12 2 9" xfId="421"/>
    <cellStyle name="Normal 3 12 3" xfId="422"/>
    <cellStyle name="Normal 3 12 3 10" xfId="423"/>
    <cellStyle name="Normal 3 12 3 11" xfId="424"/>
    <cellStyle name="Normal 3 12 3 12" xfId="425"/>
    <cellStyle name="Normal 3 12 3 13" xfId="426"/>
    <cellStyle name="Normal 3 12 3 14" xfId="427"/>
    <cellStyle name="Normal 3 12 3 15" xfId="428"/>
    <cellStyle name="Normal 3 12 3 16" xfId="429"/>
    <cellStyle name="Normal 3 12 3 17" xfId="430"/>
    <cellStyle name="Normal 3 12 3 18" xfId="431"/>
    <cellStyle name="Normal 3 12 3 19" xfId="432"/>
    <cellStyle name="Normal 3 12 3 2" xfId="433"/>
    <cellStyle name="Normal 3 12 3 20" xfId="434"/>
    <cellStyle name="Normal 3 12 3 21" xfId="435"/>
    <cellStyle name="Normal 3 12 3 22" xfId="436"/>
    <cellStyle name="Normal 3 12 3 23" xfId="437"/>
    <cellStyle name="Normal 3 12 3 24" xfId="438"/>
    <cellStyle name="Normal 3 12 3 25" xfId="439"/>
    <cellStyle name="Normal 3 12 3 26" xfId="440"/>
    <cellStyle name="Normal 3 12 3 27" xfId="441"/>
    <cellStyle name="Normal 3 12 3 28" xfId="442"/>
    <cellStyle name="Normal 3 12 3 29" xfId="443"/>
    <cellStyle name="Normal 3 12 3 3" xfId="444"/>
    <cellStyle name="Normal 3 12 3 30" xfId="445"/>
    <cellStyle name="Normal 3 12 3 31" xfId="446"/>
    <cellStyle name="Normal 3 12 3 32" xfId="447"/>
    <cellStyle name="Normal 3 12 3 33" xfId="448"/>
    <cellStyle name="Normal 3 12 3 34" xfId="449"/>
    <cellStyle name="Normal 3 12 3 35" xfId="450"/>
    <cellStyle name="Normal 3 12 3 36" xfId="451"/>
    <cellStyle name="Normal 3 12 3 37" xfId="452"/>
    <cellStyle name="Normal 3 12 3 38" xfId="453"/>
    <cellStyle name="Normal 3 12 3 39" xfId="454"/>
    <cellStyle name="Normal 3 12 3 4" xfId="455"/>
    <cellStyle name="Normal 3 12 3 40" xfId="456"/>
    <cellStyle name="Normal 3 12 3 41" xfId="457"/>
    <cellStyle name="Normal 3 12 3 42" xfId="458"/>
    <cellStyle name="Normal 3 12 3 43" xfId="459"/>
    <cellStyle name="Normal 3 12 3 5" xfId="460"/>
    <cellStyle name="Normal 3 12 3 6" xfId="461"/>
    <cellStyle name="Normal 3 12 3 7" xfId="462"/>
    <cellStyle name="Normal 3 12 3 8" xfId="463"/>
    <cellStyle name="Normal 3 12 3 9" xfId="464"/>
    <cellStyle name="Normal 3 12 4" xfId="465"/>
    <cellStyle name="Normal 3 12 4 10" xfId="466"/>
    <cellStyle name="Normal 3 12 4 11" xfId="467"/>
    <cellStyle name="Normal 3 12 4 12" xfId="468"/>
    <cellStyle name="Normal 3 12 4 13" xfId="469"/>
    <cellStyle name="Normal 3 12 4 14" xfId="470"/>
    <cellStyle name="Normal 3 12 4 15" xfId="471"/>
    <cellStyle name="Normal 3 12 4 16" xfId="472"/>
    <cellStyle name="Normal 3 12 4 17" xfId="473"/>
    <cellStyle name="Normal 3 12 4 18" xfId="474"/>
    <cellStyle name="Normal 3 12 4 19" xfId="475"/>
    <cellStyle name="Normal 3 12 4 2" xfId="476"/>
    <cellStyle name="Normal 3 12 4 20" xfId="477"/>
    <cellStyle name="Normal 3 12 4 21" xfId="478"/>
    <cellStyle name="Normal 3 12 4 22" xfId="479"/>
    <cellStyle name="Normal 3 12 4 23" xfId="480"/>
    <cellStyle name="Normal 3 12 4 24" xfId="481"/>
    <cellStyle name="Normal 3 12 4 25" xfId="482"/>
    <cellStyle name="Normal 3 12 4 26" xfId="483"/>
    <cellStyle name="Normal 3 12 4 27" xfId="484"/>
    <cellStyle name="Normal 3 12 4 28" xfId="485"/>
    <cellStyle name="Normal 3 12 4 29" xfId="486"/>
    <cellStyle name="Normal 3 12 4 3" xfId="487"/>
    <cellStyle name="Normal 3 12 4 30" xfId="488"/>
    <cellStyle name="Normal 3 12 4 31" xfId="489"/>
    <cellStyle name="Normal 3 12 4 32" xfId="490"/>
    <cellStyle name="Normal 3 12 4 33" xfId="491"/>
    <cellStyle name="Normal 3 12 4 34" xfId="492"/>
    <cellStyle name="Normal 3 12 4 35" xfId="493"/>
    <cellStyle name="Normal 3 12 4 36" xfId="494"/>
    <cellStyle name="Normal 3 12 4 37" xfId="495"/>
    <cellStyle name="Normal 3 12 4 38" xfId="496"/>
    <cellStyle name="Normal 3 12 4 39" xfId="497"/>
    <cellStyle name="Normal 3 12 4 4" xfId="498"/>
    <cellStyle name="Normal 3 12 4 40" xfId="499"/>
    <cellStyle name="Normal 3 12 4 41" xfId="500"/>
    <cellStyle name="Normal 3 12 4 42" xfId="501"/>
    <cellStyle name="Normal 3 12 4 43" xfId="502"/>
    <cellStyle name="Normal 3 12 4 5" xfId="503"/>
    <cellStyle name="Normal 3 12 4 6" xfId="504"/>
    <cellStyle name="Normal 3 12 4 7" xfId="505"/>
    <cellStyle name="Normal 3 12 4 8" xfId="506"/>
    <cellStyle name="Normal 3 12 4 9" xfId="507"/>
    <cellStyle name="Normal 3 13" xfId="508"/>
    <cellStyle name="Normal 3 13 2" xfId="509"/>
    <cellStyle name="Normal 3 13 2 10" xfId="510"/>
    <cellStyle name="Normal 3 13 2 11" xfId="511"/>
    <cellStyle name="Normal 3 13 2 12" xfId="512"/>
    <cellStyle name="Normal 3 13 2 13" xfId="513"/>
    <cellStyle name="Normal 3 13 2 14" xfId="514"/>
    <cellStyle name="Normal 3 13 2 15" xfId="515"/>
    <cellStyle name="Normal 3 13 2 16" xfId="516"/>
    <cellStyle name="Normal 3 13 2 17" xfId="517"/>
    <cellStyle name="Normal 3 13 2 18" xfId="518"/>
    <cellStyle name="Normal 3 13 2 19" xfId="519"/>
    <cellStyle name="Normal 3 13 2 2" xfId="520"/>
    <cellStyle name="Normal 3 13 2 20" xfId="521"/>
    <cellStyle name="Normal 3 13 2 21" xfId="522"/>
    <cellStyle name="Normal 3 13 2 22" xfId="523"/>
    <cellStyle name="Normal 3 13 2 23" xfId="524"/>
    <cellStyle name="Normal 3 13 2 24" xfId="525"/>
    <cellStyle name="Normal 3 13 2 25" xfId="526"/>
    <cellStyle name="Normal 3 13 2 26" xfId="527"/>
    <cellStyle name="Normal 3 13 2 27" xfId="528"/>
    <cellStyle name="Normal 3 13 2 28" xfId="529"/>
    <cellStyle name="Normal 3 13 2 29" xfId="530"/>
    <cellStyle name="Normal 3 13 2 3" xfId="531"/>
    <cellStyle name="Normal 3 13 2 30" xfId="532"/>
    <cellStyle name="Normal 3 13 2 31" xfId="533"/>
    <cellStyle name="Normal 3 13 2 32" xfId="534"/>
    <cellStyle name="Normal 3 13 2 33" xfId="535"/>
    <cellStyle name="Normal 3 13 2 34" xfId="536"/>
    <cellStyle name="Normal 3 13 2 35" xfId="537"/>
    <cellStyle name="Normal 3 13 2 36" xfId="538"/>
    <cellStyle name="Normal 3 13 2 37" xfId="539"/>
    <cellStyle name="Normal 3 13 2 38" xfId="540"/>
    <cellStyle name="Normal 3 13 2 39" xfId="541"/>
    <cellStyle name="Normal 3 13 2 4" xfId="542"/>
    <cellStyle name="Normal 3 13 2 40" xfId="543"/>
    <cellStyle name="Normal 3 13 2 41" xfId="544"/>
    <cellStyle name="Normal 3 13 2 42" xfId="545"/>
    <cellStyle name="Normal 3 13 2 43" xfId="546"/>
    <cellStyle name="Normal 3 13 2 5" xfId="547"/>
    <cellStyle name="Normal 3 13 2 6" xfId="548"/>
    <cellStyle name="Normal 3 13 2 7" xfId="549"/>
    <cellStyle name="Normal 3 13 2 8" xfId="550"/>
    <cellStyle name="Normal 3 13 2 9" xfId="551"/>
    <cellStyle name="Normal 3 13 3" xfId="552"/>
    <cellStyle name="Normal 3 13 3 10" xfId="553"/>
    <cellStyle name="Normal 3 13 3 11" xfId="554"/>
    <cellStyle name="Normal 3 13 3 12" xfId="555"/>
    <cellStyle name="Normal 3 13 3 13" xfId="556"/>
    <cellStyle name="Normal 3 13 3 14" xfId="557"/>
    <cellStyle name="Normal 3 13 3 15" xfId="558"/>
    <cellStyle name="Normal 3 13 3 16" xfId="559"/>
    <cellStyle name="Normal 3 13 3 17" xfId="560"/>
    <cellStyle name="Normal 3 13 3 18" xfId="561"/>
    <cellStyle name="Normal 3 13 3 19" xfId="562"/>
    <cellStyle name="Normal 3 13 3 2" xfId="563"/>
    <cellStyle name="Normal 3 13 3 20" xfId="564"/>
    <cellStyle name="Normal 3 13 3 21" xfId="565"/>
    <cellStyle name="Normal 3 13 3 22" xfId="566"/>
    <cellStyle name="Normal 3 13 3 23" xfId="567"/>
    <cellStyle name="Normal 3 13 3 24" xfId="568"/>
    <cellStyle name="Normal 3 13 3 25" xfId="569"/>
    <cellStyle name="Normal 3 13 3 26" xfId="570"/>
    <cellStyle name="Normal 3 13 3 27" xfId="571"/>
    <cellStyle name="Normal 3 13 3 28" xfId="572"/>
    <cellStyle name="Normal 3 13 3 29" xfId="573"/>
    <cellStyle name="Normal 3 13 3 3" xfId="574"/>
    <cellStyle name="Normal 3 13 3 30" xfId="575"/>
    <cellStyle name="Normal 3 13 3 31" xfId="576"/>
    <cellStyle name="Normal 3 13 3 32" xfId="577"/>
    <cellStyle name="Normal 3 13 3 33" xfId="578"/>
    <cellStyle name="Normal 3 13 3 34" xfId="579"/>
    <cellStyle name="Normal 3 13 3 35" xfId="580"/>
    <cellStyle name="Normal 3 13 3 36" xfId="581"/>
    <cellStyle name="Normal 3 13 3 37" xfId="582"/>
    <cellStyle name="Normal 3 13 3 38" xfId="583"/>
    <cellStyle name="Normal 3 13 3 39" xfId="584"/>
    <cellStyle name="Normal 3 13 3 4" xfId="585"/>
    <cellStyle name="Normal 3 13 3 40" xfId="586"/>
    <cellStyle name="Normal 3 13 3 41" xfId="587"/>
    <cellStyle name="Normal 3 13 3 42" xfId="588"/>
    <cellStyle name="Normal 3 13 3 43" xfId="589"/>
    <cellStyle name="Normal 3 13 3 5" xfId="590"/>
    <cellStyle name="Normal 3 13 3 6" xfId="591"/>
    <cellStyle name="Normal 3 13 3 7" xfId="592"/>
    <cellStyle name="Normal 3 13 3 8" xfId="593"/>
    <cellStyle name="Normal 3 13 3 9" xfId="594"/>
    <cellStyle name="Normal 3 13 4" xfId="595"/>
    <cellStyle name="Normal 3 13 4 10" xfId="596"/>
    <cellStyle name="Normal 3 13 4 11" xfId="597"/>
    <cellStyle name="Normal 3 13 4 12" xfId="598"/>
    <cellStyle name="Normal 3 13 4 13" xfId="599"/>
    <cellStyle name="Normal 3 13 4 14" xfId="600"/>
    <cellStyle name="Normal 3 13 4 15" xfId="601"/>
    <cellStyle name="Normal 3 13 4 16" xfId="602"/>
    <cellStyle name="Normal 3 13 4 17" xfId="603"/>
    <cellStyle name="Normal 3 13 4 18" xfId="604"/>
    <cellStyle name="Normal 3 13 4 19" xfId="605"/>
    <cellStyle name="Normal 3 13 4 2" xfId="606"/>
    <cellStyle name="Normal 3 13 4 20" xfId="607"/>
    <cellStyle name="Normal 3 13 4 21" xfId="608"/>
    <cellStyle name="Normal 3 13 4 22" xfId="609"/>
    <cellStyle name="Normal 3 13 4 23" xfId="610"/>
    <cellStyle name="Normal 3 13 4 24" xfId="611"/>
    <cellStyle name="Normal 3 13 4 25" xfId="612"/>
    <cellStyle name="Normal 3 13 4 26" xfId="613"/>
    <cellStyle name="Normal 3 13 4 27" xfId="614"/>
    <cellStyle name="Normal 3 13 4 28" xfId="615"/>
    <cellStyle name="Normal 3 13 4 29" xfId="616"/>
    <cellStyle name="Normal 3 13 4 3" xfId="617"/>
    <cellStyle name="Normal 3 13 4 30" xfId="618"/>
    <cellStyle name="Normal 3 13 4 31" xfId="619"/>
    <cellStyle name="Normal 3 13 4 32" xfId="620"/>
    <cellStyle name="Normal 3 13 4 33" xfId="621"/>
    <cellStyle name="Normal 3 13 4 34" xfId="622"/>
    <cellStyle name="Normal 3 13 4 35" xfId="623"/>
    <cellStyle name="Normal 3 13 4 36" xfId="624"/>
    <cellStyle name="Normal 3 13 4 37" xfId="625"/>
    <cellStyle name="Normal 3 13 4 38" xfId="626"/>
    <cellStyle name="Normal 3 13 4 39" xfId="627"/>
    <cellStyle name="Normal 3 13 4 4" xfId="628"/>
    <cellStyle name="Normal 3 13 4 40" xfId="629"/>
    <cellStyle name="Normal 3 13 4 41" xfId="630"/>
    <cellStyle name="Normal 3 13 4 42" xfId="631"/>
    <cellStyle name="Normal 3 13 4 43" xfId="632"/>
    <cellStyle name="Normal 3 13 4 5" xfId="633"/>
    <cellStyle name="Normal 3 13 4 6" xfId="634"/>
    <cellStyle name="Normal 3 13 4 7" xfId="635"/>
    <cellStyle name="Normal 3 13 4 8" xfId="636"/>
    <cellStyle name="Normal 3 13 4 9" xfId="637"/>
    <cellStyle name="Normal 3 14" xfId="638"/>
    <cellStyle name="Normal 3 14 2" xfId="639"/>
    <cellStyle name="Normal 3 14 2 10" xfId="640"/>
    <cellStyle name="Normal 3 14 2 11" xfId="641"/>
    <cellStyle name="Normal 3 14 2 12" xfId="642"/>
    <cellStyle name="Normal 3 14 2 13" xfId="643"/>
    <cellStyle name="Normal 3 14 2 14" xfId="644"/>
    <cellStyle name="Normal 3 14 2 15" xfId="645"/>
    <cellStyle name="Normal 3 14 2 16" xfId="646"/>
    <cellStyle name="Normal 3 14 2 17" xfId="647"/>
    <cellStyle name="Normal 3 14 2 18" xfId="648"/>
    <cellStyle name="Normal 3 14 2 19" xfId="649"/>
    <cellStyle name="Normal 3 14 2 2" xfId="650"/>
    <cellStyle name="Normal 3 14 2 20" xfId="651"/>
    <cellStyle name="Normal 3 14 2 21" xfId="652"/>
    <cellStyle name="Normal 3 14 2 22" xfId="653"/>
    <cellStyle name="Normal 3 14 2 23" xfId="654"/>
    <cellStyle name="Normal 3 14 2 24" xfId="655"/>
    <cellStyle name="Normal 3 14 2 25" xfId="656"/>
    <cellStyle name="Normal 3 14 2 26" xfId="657"/>
    <cellStyle name="Normal 3 14 2 27" xfId="658"/>
    <cellStyle name="Normal 3 14 2 28" xfId="659"/>
    <cellStyle name="Normal 3 14 2 29" xfId="660"/>
    <cellStyle name="Normal 3 14 2 3" xfId="661"/>
    <cellStyle name="Normal 3 14 2 30" xfId="662"/>
    <cellStyle name="Normal 3 14 2 31" xfId="663"/>
    <cellStyle name="Normal 3 14 2 32" xfId="664"/>
    <cellStyle name="Normal 3 14 2 33" xfId="665"/>
    <cellStyle name="Normal 3 14 2 34" xfId="666"/>
    <cellStyle name="Normal 3 14 2 35" xfId="667"/>
    <cellStyle name="Normal 3 14 2 36" xfId="668"/>
    <cellStyle name="Normal 3 14 2 37" xfId="669"/>
    <cellStyle name="Normal 3 14 2 38" xfId="670"/>
    <cellStyle name="Normal 3 14 2 39" xfId="671"/>
    <cellStyle name="Normal 3 14 2 4" xfId="672"/>
    <cellStyle name="Normal 3 14 2 40" xfId="673"/>
    <cellStyle name="Normal 3 14 2 41" xfId="674"/>
    <cellStyle name="Normal 3 14 2 42" xfId="675"/>
    <cellStyle name="Normal 3 14 2 43" xfId="676"/>
    <cellStyle name="Normal 3 14 2 5" xfId="677"/>
    <cellStyle name="Normal 3 14 2 6" xfId="678"/>
    <cellStyle name="Normal 3 14 2 7" xfId="679"/>
    <cellStyle name="Normal 3 14 2 8" xfId="680"/>
    <cellStyle name="Normal 3 14 2 9" xfId="681"/>
    <cellStyle name="Normal 3 14 3" xfId="682"/>
    <cellStyle name="Normal 3 14 3 10" xfId="683"/>
    <cellStyle name="Normal 3 14 3 11" xfId="684"/>
    <cellStyle name="Normal 3 14 3 12" xfId="685"/>
    <cellStyle name="Normal 3 14 3 13" xfId="686"/>
    <cellStyle name="Normal 3 14 3 14" xfId="687"/>
    <cellStyle name="Normal 3 14 3 15" xfId="688"/>
    <cellStyle name="Normal 3 14 3 16" xfId="689"/>
    <cellStyle name="Normal 3 14 3 17" xfId="690"/>
    <cellStyle name="Normal 3 14 3 18" xfId="691"/>
    <cellStyle name="Normal 3 14 3 19" xfId="692"/>
    <cellStyle name="Normal 3 14 3 2" xfId="693"/>
    <cellStyle name="Normal 3 14 3 20" xfId="694"/>
    <cellStyle name="Normal 3 14 3 21" xfId="695"/>
    <cellStyle name="Normal 3 14 3 22" xfId="696"/>
    <cellStyle name="Normal 3 14 3 23" xfId="697"/>
    <cellStyle name="Normal 3 14 3 24" xfId="698"/>
    <cellStyle name="Normal 3 14 3 25" xfId="699"/>
    <cellStyle name="Normal 3 14 3 26" xfId="700"/>
    <cellStyle name="Normal 3 14 3 27" xfId="701"/>
    <cellStyle name="Normal 3 14 3 28" xfId="702"/>
    <cellStyle name="Normal 3 14 3 29" xfId="703"/>
    <cellStyle name="Normal 3 14 3 3" xfId="704"/>
    <cellStyle name="Normal 3 14 3 30" xfId="705"/>
    <cellStyle name="Normal 3 14 3 31" xfId="706"/>
    <cellStyle name="Normal 3 14 3 32" xfId="707"/>
    <cellStyle name="Normal 3 14 3 33" xfId="708"/>
    <cellStyle name="Normal 3 14 3 34" xfId="709"/>
    <cellStyle name="Normal 3 14 3 35" xfId="710"/>
    <cellStyle name="Normal 3 14 3 36" xfId="711"/>
    <cellStyle name="Normal 3 14 3 37" xfId="712"/>
    <cellStyle name="Normal 3 14 3 38" xfId="713"/>
    <cellStyle name="Normal 3 14 3 39" xfId="714"/>
    <cellStyle name="Normal 3 14 3 4" xfId="715"/>
    <cellStyle name="Normal 3 14 3 40" xfId="716"/>
    <cellStyle name="Normal 3 14 3 41" xfId="717"/>
    <cellStyle name="Normal 3 14 3 42" xfId="718"/>
    <cellStyle name="Normal 3 14 3 43" xfId="719"/>
    <cellStyle name="Normal 3 14 3 5" xfId="720"/>
    <cellStyle name="Normal 3 14 3 6" xfId="721"/>
    <cellStyle name="Normal 3 14 3 7" xfId="722"/>
    <cellStyle name="Normal 3 14 3 8" xfId="723"/>
    <cellStyle name="Normal 3 14 3 9" xfId="724"/>
    <cellStyle name="Normal 3 14 4" xfId="725"/>
    <cellStyle name="Normal 3 14 4 10" xfId="726"/>
    <cellStyle name="Normal 3 14 4 11" xfId="727"/>
    <cellStyle name="Normal 3 14 4 12" xfId="728"/>
    <cellStyle name="Normal 3 14 4 13" xfId="729"/>
    <cellStyle name="Normal 3 14 4 14" xfId="730"/>
    <cellStyle name="Normal 3 14 4 15" xfId="731"/>
    <cellStyle name="Normal 3 14 4 16" xfId="732"/>
    <cellStyle name="Normal 3 14 4 17" xfId="733"/>
    <cellStyle name="Normal 3 14 4 18" xfId="734"/>
    <cellStyle name="Normal 3 14 4 19" xfId="735"/>
    <cellStyle name="Normal 3 14 4 2" xfId="736"/>
    <cellStyle name="Normal 3 14 4 20" xfId="737"/>
    <cellStyle name="Normal 3 14 4 21" xfId="738"/>
    <cellStyle name="Normal 3 14 4 22" xfId="739"/>
    <cellStyle name="Normal 3 14 4 23" xfId="740"/>
    <cellStyle name="Normal 3 14 4 24" xfId="741"/>
    <cellStyle name="Normal 3 14 4 25" xfId="742"/>
    <cellStyle name="Normal 3 14 4 26" xfId="743"/>
    <cellStyle name="Normal 3 14 4 27" xfId="744"/>
    <cellStyle name="Normal 3 14 4 28" xfId="745"/>
    <cellStyle name="Normal 3 14 4 29" xfId="746"/>
    <cellStyle name="Normal 3 14 4 3" xfId="747"/>
    <cellStyle name="Normal 3 14 4 30" xfId="748"/>
    <cellStyle name="Normal 3 14 4 31" xfId="749"/>
    <cellStyle name="Normal 3 14 4 32" xfId="750"/>
    <cellStyle name="Normal 3 14 4 33" xfId="751"/>
    <cellStyle name="Normal 3 14 4 34" xfId="752"/>
    <cellStyle name="Normal 3 14 4 35" xfId="753"/>
    <cellStyle name="Normal 3 14 4 36" xfId="754"/>
    <cellStyle name="Normal 3 14 4 37" xfId="755"/>
    <cellStyle name="Normal 3 14 4 38" xfId="756"/>
    <cellStyle name="Normal 3 14 4 39" xfId="757"/>
    <cellStyle name="Normal 3 14 4 4" xfId="758"/>
    <cellStyle name="Normal 3 14 4 40" xfId="759"/>
    <cellStyle name="Normal 3 14 4 41" xfId="760"/>
    <cellStyle name="Normal 3 14 4 42" xfId="761"/>
    <cellStyle name="Normal 3 14 4 43" xfId="762"/>
    <cellStyle name="Normal 3 14 4 5" xfId="763"/>
    <cellStyle name="Normal 3 14 4 6" xfId="764"/>
    <cellStyle name="Normal 3 14 4 7" xfId="765"/>
    <cellStyle name="Normal 3 14 4 8" xfId="766"/>
    <cellStyle name="Normal 3 14 4 9" xfId="767"/>
    <cellStyle name="Normal 3 15" xfId="768"/>
    <cellStyle name="Normal 3 15 2" xfId="769"/>
    <cellStyle name="Normal 3 15 2 10" xfId="770"/>
    <cellStyle name="Normal 3 15 2 11" xfId="771"/>
    <cellStyle name="Normal 3 15 2 12" xfId="772"/>
    <cellStyle name="Normal 3 15 2 13" xfId="773"/>
    <cellStyle name="Normal 3 15 2 14" xfId="774"/>
    <cellStyle name="Normal 3 15 2 15" xfId="775"/>
    <cellStyle name="Normal 3 15 2 16" xfId="776"/>
    <cellStyle name="Normal 3 15 2 17" xfId="777"/>
    <cellStyle name="Normal 3 15 2 18" xfId="778"/>
    <cellStyle name="Normal 3 15 2 19" xfId="779"/>
    <cellStyle name="Normal 3 15 2 2" xfId="780"/>
    <cellStyle name="Normal 3 15 2 20" xfId="781"/>
    <cellStyle name="Normal 3 15 2 21" xfId="782"/>
    <cellStyle name="Normal 3 15 2 22" xfId="783"/>
    <cellStyle name="Normal 3 15 2 23" xfId="784"/>
    <cellStyle name="Normal 3 15 2 24" xfId="785"/>
    <cellStyle name="Normal 3 15 2 25" xfId="786"/>
    <cellStyle name="Normal 3 15 2 26" xfId="787"/>
    <cellStyle name="Normal 3 15 2 27" xfId="788"/>
    <cellStyle name="Normal 3 15 2 28" xfId="789"/>
    <cellStyle name="Normal 3 15 2 29" xfId="790"/>
    <cellStyle name="Normal 3 15 2 3" xfId="791"/>
    <cellStyle name="Normal 3 15 2 30" xfId="792"/>
    <cellStyle name="Normal 3 15 2 31" xfId="793"/>
    <cellStyle name="Normal 3 15 2 32" xfId="794"/>
    <cellStyle name="Normal 3 15 2 33" xfId="795"/>
    <cellStyle name="Normal 3 15 2 34" xfId="796"/>
    <cellStyle name="Normal 3 15 2 35" xfId="797"/>
    <cellStyle name="Normal 3 15 2 36" xfId="798"/>
    <cellStyle name="Normal 3 15 2 37" xfId="799"/>
    <cellStyle name="Normal 3 15 2 38" xfId="800"/>
    <cellStyle name="Normal 3 15 2 39" xfId="801"/>
    <cellStyle name="Normal 3 15 2 4" xfId="802"/>
    <cellStyle name="Normal 3 15 2 40" xfId="803"/>
    <cellStyle name="Normal 3 15 2 41" xfId="804"/>
    <cellStyle name="Normal 3 15 2 42" xfId="805"/>
    <cellStyle name="Normal 3 15 2 43" xfId="806"/>
    <cellStyle name="Normal 3 15 2 5" xfId="807"/>
    <cellStyle name="Normal 3 15 2 6" xfId="808"/>
    <cellStyle name="Normal 3 15 2 7" xfId="809"/>
    <cellStyle name="Normal 3 15 2 8" xfId="810"/>
    <cellStyle name="Normal 3 15 2 9" xfId="811"/>
    <cellStyle name="Normal 3 15 3" xfId="812"/>
    <cellStyle name="Normal 3 15 3 10" xfId="813"/>
    <cellStyle name="Normal 3 15 3 11" xfId="814"/>
    <cellStyle name="Normal 3 15 3 12" xfId="815"/>
    <cellStyle name="Normal 3 15 3 13" xfId="816"/>
    <cellStyle name="Normal 3 15 3 14" xfId="817"/>
    <cellStyle name="Normal 3 15 3 15" xfId="818"/>
    <cellStyle name="Normal 3 15 3 16" xfId="819"/>
    <cellStyle name="Normal 3 15 3 17" xfId="820"/>
    <cellStyle name="Normal 3 15 3 18" xfId="821"/>
    <cellStyle name="Normal 3 15 3 19" xfId="822"/>
    <cellStyle name="Normal 3 15 3 2" xfId="823"/>
    <cellStyle name="Normal 3 15 3 20" xfId="824"/>
    <cellStyle name="Normal 3 15 3 21" xfId="825"/>
    <cellStyle name="Normal 3 15 3 22" xfId="826"/>
    <cellStyle name="Normal 3 15 3 23" xfId="827"/>
    <cellStyle name="Normal 3 15 3 24" xfId="828"/>
    <cellStyle name="Normal 3 15 3 25" xfId="829"/>
    <cellStyle name="Normal 3 15 3 26" xfId="830"/>
    <cellStyle name="Normal 3 15 3 27" xfId="831"/>
    <cellStyle name="Normal 3 15 3 28" xfId="832"/>
    <cellStyle name="Normal 3 15 3 29" xfId="833"/>
    <cellStyle name="Normal 3 15 3 3" xfId="834"/>
    <cellStyle name="Normal 3 15 3 30" xfId="835"/>
    <cellStyle name="Normal 3 15 3 31" xfId="836"/>
    <cellStyle name="Normal 3 15 3 32" xfId="837"/>
    <cellStyle name="Normal 3 15 3 33" xfId="838"/>
    <cellStyle name="Normal 3 15 3 34" xfId="839"/>
    <cellStyle name="Normal 3 15 3 35" xfId="840"/>
    <cellStyle name="Normal 3 15 3 36" xfId="841"/>
    <cellStyle name="Normal 3 15 3 37" xfId="842"/>
    <cellStyle name="Normal 3 15 3 38" xfId="843"/>
    <cellStyle name="Normal 3 15 3 39" xfId="844"/>
    <cellStyle name="Normal 3 15 3 4" xfId="845"/>
    <cellStyle name="Normal 3 15 3 40" xfId="846"/>
    <cellStyle name="Normal 3 15 3 41" xfId="847"/>
    <cellStyle name="Normal 3 15 3 42" xfId="848"/>
    <cellStyle name="Normal 3 15 3 43" xfId="849"/>
    <cellStyle name="Normal 3 15 3 5" xfId="850"/>
    <cellStyle name="Normal 3 15 3 6" xfId="851"/>
    <cellStyle name="Normal 3 15 3 7" xfId="852"/>
    <cellStyle name="Normal 3 15 3 8" xfId="853"/>
    <cellStyle name="Normal 3 15 3 9" xfId="854"/>
    <cellStyle name="Normal 3 15 4" xfId="855"/>
    <cellStyle name="Normal 3 15 4 10" xfId="856"/>
    <cellStyle name="Normal 3 15 4 11" xfId="857"/>
    <cellStyle name="Normal 3 15 4 12" xfId="858"/>
    <cellStyle name="Normal 3 15 4 13" xfId="859"/>
    <cellStyle name="Normal 3 15 4 14" xfId="860"/>
    <cellStyle name="Normal 3 15 4 15" xfId="861"/>
    <cellStyle name="Normal 3 15 4 16" xfId="862"/>
    <cellStyle name="Normal 3 15 4 17" xfId="863"/>
    <cellStyle name="Normal 3 15 4 18" xfId="864"/>
    <cellStyle name="Normal 3 15 4 19" xfId="865"/>
    <cellStyle name="Normal 3 15 4 2" xfId="866"/>
    <cellStyle name="Normal 3 15 4 20" xfId="867"/>
    <cellStyle name="Normal 3 15 4 21" xfId="868"/>
    <cellStyle name="Normal 3 15 4 22" xfId="869"/>
    <cellStyle name="Normal 3 15 4 23" xfId="870"/>
    <cellStyle name="Normal 3 15 4 24" xfId="871"/>
    <cellStyle name="Normal 3 15 4 25" xfId="872"/>
    <cellStyle name="Normal 3 15 4 26" xfId="873"/>
    <cellStyle name="Normal 3 15 4 27" xfId="874"/>
    <cellStyle name="Normal 3 15 4 28" xfId="875"/>
    <cellStyle name="Normal 3 15 4 29" xfId="876"/>
    <cellStyle name="Normal 3 15 4 3" xfId="877"/>
    <cellStyle name="Normal 3 15 4 30" xfId="878"/>
    <cellStyle name="Normal 3 15 4 31" xfId="879"/>
    <cellStyle name="Normal 3 15 4 32" xfId="880"/>
    <cellStyle name="Normal 3 15 4 33" xfId="881"/>
    <cellStyle name="Normal 3 15 4 34" xfId="882"/>
    <cellStyle name="Normal 3 15 4 35" xfId="883"/>
    <cellStyle name="Normal 3 15 4 36" xfId="884"/>
    <cellStyle name="Normal 3 15 4 37" xfId="885"/>
    <cellStyle name="Normal 3 15 4 38" xfId="886"/>
    <cellStyle name="Normal 3 15 4 39" xfId="887"/>
    <cellStyle name="Normal 3 15 4 4" xfId="888"/>
    <cellStyle name="Normal 3 15 4 40" xfId="889"/>
    <cellStyle name="Normal 3 15 4 41" xfId="890"/>
    <cellStyle name="Normal 3 15 4 42" xfId="891"/>
    <cellStyle name="Normal 3 15 4 43" xfId="892"/>
    <cellStyle name="Normal 3 15 4 5" xfId="893"/>
    <cellStyle name="Normal 3 15 4 6" xfId="894"/>
    <cellStyle name="Normal 3 15 4 7" xfId="895"/>
    <cellStyle name="Normal 3 15 4 8" xfId="896"/>
    <cellStyle name="Normal 3 15 4 9" xfId="897"/>
    <cellStyle name="Normal 3 16" xfId="898"/>
    <cellStyle name="Normal 3 16 2" xfId="899"/>
    <cellStyle name="Normal 3 16 2 10" xfId="900"/>
    <cellStyle name="Normal 3 16 2 11" xfId="901"/>
    <cellStyle name="Normal 3 16 2 12" xfId="902"/>
    <cellStyle name="Normal 3 16 2 13" xfId="903"/>
    <cellStyle name="Normal 3 16 2 14" xfId="904"/>
    <cellStyle name="Normal 3 16 2 15" xfId="905"/>
    <cellStyle name="Normal 3 16 2 16" xfId="906"/>
    <cellStyle name="Normal 3 16 2 17" xfId="907"/>
    <cellStyle name="Normal 3 16 2 18" xfId="908"/>
    <cellStyle name="Normal 3 16 2 19" xfId="909"/>
    <cellStyle name="Normal 3 16 2 2" xfId="910"/>
    <cellStyle name="Normal 3 16 2 20" xfId="911"/>
    <cellStyle name="Normal 3 16 2 21" xfId="912"/>
    <cellStyle name="Normal 3 16 2 22" xfId="913"/>
    <cellStyle name="Normal 3 16 2 23" xfId="914"/>
    <cellStyle name="Normal 3 16 2 24" xfId="915"/>
    <cellStyle name="Normal 3 16 2 25" xfId="916"/>
    <cellStyle name="Normal 3 16 2 26" xfId="917"/>
    <cellStyle name="Normal 3 16 2 27" xfId="918"/>
    <cellStyle name="Normal 3 16 2 28" xfId="919"/>
    <cellStyle name="Normal 3 16 2 29" xfId="920"/>
    <cellStyle name="Normal 3 16 2 3" xfId="921"/>
    <cellStyle name="Normal 3 16 2 30" xfId="922"/>
    <cellStyle name="Normal 3 16 2 31" xfId="923"/>
    <cellStyle name="Normal 3 16 2 32" xfId="924"/>
    <cellStyle name="Normal 3 16 2 33" xfId="925"/>
    <cellStyle name="Normal 3 16 2 34" xfId="926"/>
    <cellStyle name="Normal 3 16 2 35" xfId="927"/>
    <cellStyle name="Normal 3 16 2 36" xfId="928"/>
    <cellStyle name="Normal 3 16 2 37" xfId="929"/>
    <cellStyle name="Normal 3 16 2 38" xfId="930"/>
    <cellStyle name="Normal 3 16 2 39" xfId="931"/>
    <cellStyle name="Normal 3 16 2 4" xfId="932"/>
    <cellStyle name="Normal 3 16 2 40" xfId="933"/>
    <cellStyle name="Normal 3 16 2 41" xfId="934"/>
    <cellStyle name="Normal 3 16 2 42" xfId="935"/>
    <cellStyle name="Normal 3 16 2 43" xfId="936"/>
    <cellStyle name="Normal 3 16 2 5" xfId="937"/>
    <cellStyle name="Normal 3 16 2 6" xfId="938"/>
    <cellStyle name="Normal 3 16 2 7" xfId="939"/>
    <cellStyle name="Normal 3 16 2 8" xfId="940"/>
    <cellStyle name="Normal 3 16 2 9" xfId="941"/>
    <cellStyle name="Normal 3 16 3" xfId="942"/>
    <cellStyle name="Normal 3 16 3 10" xfId="943"/>
    <cellStyle name="Normal 3 16 3 11" xfId="944"/>
    <cellStyle name="Normal 3 16 3 12" xfId="945"/>
    <cellStyle name="Normal 3 16 3 13" xfId="946"/>
    <cellStyle name="Normal 3 16 3 14" xfId="947"/>
    <cellStyle name="Normal 3 16 3 15" xfId="948"/>
    <cellStyle name="Normal 3 16 3 16" xfId="949"/>
    <cellStyle name="Normal 3 16 3 17" xfId="950"/>
    <cellStyle name="Normal 3 16 3 18" xfId="951"/>
    <cellStyle name="Normal 3 16 3 19" xfId="952"/>
    <cellStyle name="Normal 3 16 3 2" xfId="953"/>
    <cellStyle name="Normal 3 16 3 20" xfId="954"/>
    <cellStyle name="Normal 3 16 3 21" xfId="955"/>
    <cellStyle name="Normal 3 16 3 22" xfId="956"/>
    <cellStyle name="Normal 3 16 3 23" xfId="957"/>
    <cellStyle name="Normal 3 16 3 24" xfId="958"/>
    <cellStyle name="Normal 3 16 3 25" xfId="959"/>
    <cellStyle name="Normal 3 16 3 26" xfId="960"/>
    <cellStyle name="Normal 3 16 3 27" xfId="961"/>
    <cellStyle name="Normal 3 16 3 28" xfId="962"/>
    <cellStyle name="Normal 3 16 3 29" xfId="963"/>
    <cellStyle name="Normal 3 16 3 3" xfId="964"/>
    <cellStyle name="Normal 3 16 3 30" xfId="965"/>
    <cellStyle name="Normal 3 16 3 31" xfId="966"/>
    <cellStyle name="Normal 3 16 3 32" xfId="967"/>
    <cellStyle name="Normal 3 16 3 33" xfId="968"/>
    <cellStyle name="Normal 3 16 3 34" xfId="969"/>
    <cellStyle name="Normal 3 16 3 35" xfId="970"/>
    <cellStyle name="Normal 3 16 3 36" xfId="971"/>
    <cellStyle name="Normal 3 16 3 37" xfId="972"/>
    <cellStyle name="Normal 3 16 3 38" xfId="973"/>
    <cellStyle name="Normal 3 16 3 39" xfId="974"/>
    <cellStyle name="Normal 3 16 3 4" xfId="975"/>
    <cellStyle name="Normal 3 16 3 40" xfId="976"/>
    <cellStyle name="Normal 3 16 3 41" xfId="977"/>
    <cellStyle name="Normal 3 16 3 42" xfId="978"/>
    <cellStyle name="Normal 3 16 3 43" xfId="979"/>
    <cellStyle name="Normal 3 16 3 5" xfId="980"/>
    <cellStyle name="Normal 3 16 3 6" xfId="981"/>
    <cellStyle name="Normal 3 16 3 7" xfId="982"/>
    <cellStyle name="Normal 3 16 3 8" xfId="983"/>
    <cellStyle name="Normal 3 16 3 9" xfId="984"/>
    <cellStyle name="Normal 3 16 4" xfId="985"/>
    <cellStyle name="Normal 3 16 4 10" xfId="986"/>
    <cellStyle name="Normal 3 16 4 11" xfId="987"/>
    <cellStyle name="Normal 3 16 4 12" xfId="988"/>
    <cellStyle name="Normal 3 16 4 13" xfId="989"/>
    <cellStyle name="Normal 3 16 4 14" xfId="990"/>
    <cellStyle name="Normal 3 16 4 15" xfId="991"/>
    <cellStyle name="Normal 3 16 4 16" xfId="992"/>
    <cellStyle name="Normal 3 16 4 17" xfId="993"/>
    <cellStyle name="Normal 3 16 4 18" xfId="994"/>
    <cellStyle name="Normal 3 16 4 19" xfId="995"/>
    <cellStyle name="Normal 3 16 4 2" xfId="996"/>
    <cellStyle name="Normal 3 16 4 20" xfId="997"/>
    <cellStyle name="Normal 3 16 4 21" xfId="998"/>
    <cellStyle name="Normal 3 16 4 22" xfId="999"/>
    <cellStyle name="Normal 3 16 4 23" xfId="1000"/>
    <cellStyle name="Normal 3 16 4 24" xfId="1001"/>
    <cellStyle name="Normal 3 16 4 25" xfId="1002"/>
    <cellStyle name="Normal 3 16 4 26" xfId="1003"/>
    <cellStyle name="Normal 3 16 4 27" xfId="1004"/>
    <cellStyle name="Normal 3 16 4 28" xfId="1005"/>
    <cellStyle name="Normal 3 16 4 29" xfId="1006"/>
    <cellStyle name="Normal 3 16 4 3" xfId="1007"/>
    <cellStyle name="Normal 3 16 4 30" xfId="1008"/>
    <cellStyle name="Normal 3 16 4 31" xfId="1009"/>
    <cellStyle name="Normal 3 16 4 32" xfId="1010"/>
    <cellStyle name="Normal 3 16 4 33" xfId="1011"/>
    <cellStyle name="Normal 3 16 4 34" xfId="1012"/>
    <cellStyle name="Normal 3 16 4 35" xfId="1013"/>
    <cellStyle name="Normal 3 16 4 36" xfId="1014"/>
    <cellStyle name="Normal 3 16 4 37" xfId="1015"/>
    <cellStyle name="Normal 3 16 4 38" xfId="1016"/>
    <cellStyle name="Normal 3 16 4 39" xfId="1017"/>
    <cellStyle name="Normal 3 16 4 4" xfId="1018"/>
    <cellStyle name="Normal 3 16 4 40" xfId="1019"/>
    <cellStyle name="Normal 3 16 4 41" xfId="1020"/>
    <cellStyle name="Normal 3 16 4 42" xfId="1021"/>
    <cellStyle name="Normal 3 16 4 43" xfId="1022"/>
    <cellStyle name="Normal 3 16 4 5" xfId="1023"/>
    <cellStyle name="Normal 3 16 4 6" xfId="1024"/>
    <cellStyle name="Normal 3 16 4 7" xfId="1025"/>
    <cellStyle name="Normal 3 16 4 8" xfId="1026"/>
    <cellStyle name="Normal 3 16 4 9" xfId="1027"/>
    <cellStyle name="Normal 3 17" xfId="1028"/>
    <cellStyle name="Normal 3 17 2" xfId="1029"/>
    <cellStyle name="Normal 3 17 2 10" xfId="1030"/>
    <cellStyle name="Normal 3 17 2 11" xfId="1031"/>
    <cellStyle name="Normal 3 17 2 12" xfId="1032"/>
    <cellStyle name="Normal 3 17 2 13" xfId="1033"/>
    <cellStyle name="Normal 3 17 2 14" xfId="1034"/>
    <cellStyle name="Normal 3 17 2 15" xfId="1035"/>
    <cellStyle name="Normal 3 17 2 16" xfId="1036"/>
    <cellStyle name="Normal 3 17 2 17" xfId="1037"/>
    <cellStyle name="Normal 3 17 2 18" xfId="1038"/>
    <cellStyle name="Normal 3 17 2 19" xfId="1039"/>
    <cellStyle name="Normal 3 17 2 2" xfId="1040"/>
    <cellStyle name="Normal 3 17 2 20" xfId="1041"/>
    <cellStyle name="Normal 3 17 2 21" xfId="1042"/>
    <cellStyle name="Normal 3 17 2 22" xfId="1043"/>
    <cellStyle name="Normal 3 17 2 23" xfId="1044"/>
    <cellStyle name="Normal 3 17 2 24" xfId="1045"/>
    <cellStyle name="Normal 3 17 2 25" xfId="1046"/>
    <cellStyle name="Normal 3 17 2 26" xfId="1047"/>
    <cellStyle name="Normal 3 17 2 27" xfId="1048"/>
    <cellStyle name="Normal 3 17 2 28" xfId="1049"/>
    <cellStyle name="Normal 3 17 2 29" xfId="1050"/>
    <cellStyle name="Normal 3 17 2 3" xfId="1051"/>
    <cellStyle name="Normal 3 17 2 30" xfId="1052"/>
    <cellStyle name="Normal 3 17 2 31" xfId="1053"/>
    <cellStyle name="Normal 3 17 2 32" xfId="1054"/>
    <cellStyle name="Normal 3 17 2 33" xfId="1055"/>
    <cellStyle name="Normal 3 17 2 34" xfId="1056"/>
    <cellStyle name="Normal 3 17 2 35" xfId="1057"/>
    <cellStyle name="Normal 3 17 2 36" xfId="1058"/>
    <cellStyle name="Normal 3 17 2 37" xfId="1059"/>
    <cellStyle name="Normal 3 17 2 38" xfId="1060"/>
    <cellStyle name="Normal 3 17 2 39" xfId="1061"/>
    <cellStyle name="Normal 3 17 2 4" xfId="1062"/>
    <cellStyle name="Normal 3 17 2 40" xfId="1063"/>
    <cellStyle name="Normal 3 17 2 41" xfId="1064"/>
    <cellStyle name="Normal 3 17 2 42" xfId="1065"/>
    <cellStyle name="Normal 3 17 2 43" xfId="1066"/>
    <cellStyle name="Normal 3 17 2 5" xfId="1067"/>
    <cellStyle name="Normal 3 17 2 6" xfId="1068"/>
    <cellStyle name="Normal 3 17 2 7" xfId="1069"/>
    <cellStyle name="Normal 3 17 2 8" xfId="1070"/>
    <cellStyle name="Normal 3 17 2 9" xfId="1071"/>
    <cellStyle name="Normal 3 17 3" xfId="1072"/>
    <cellStyle name="Normal 3 17 3 10" xfId="1073"/>
    <cellStyle name="Normal 3 17 3 11" xfId="1074"/>
    <cellStyle name="Normal 3 17 3 12" xfId="1075"/>
    <cellStyle name="Normal 3 17 3 13" xfId="1076"/>
    <cellStyle name="Normal 3 17 3 14" xfId="1077"/>
    <cellStyle name="Normal 3 17 3 15" xfId="1078"/>
    <cellStyle name="Normal 3 17 3 16" xfId="1079"/>
    <cellStyle name="Normal 3 17 3 17" xfId="1080"/>
    <cellStyle name="Normal 3 17 3 18" xfId="1081"/>
    <cellStyle name="Normal 3 17 3 19" xfId="1082"/>
    <cellStyle name="Normal 3 17 3 2" xfId="1083"/>
    <cellStyle name="Normal 3 17 3 20" xfId="1084"/>
    <cellStyle name="Normal 3 17 3 21" xfId="1085"/>
    <cellStyle name="Normal 3 17 3 22" xfId="1086"/>
    <cellStyle name="Normal 3 17 3 23" xfId="1087"/>
    <cellStyle name="Normal 3 17 3 24" xfId="1088"/>
    <cellStyle name="Normal 3 17 3 25" xfId="1089"/>
    <cellStyle name="Normal 3 17 3 26" xfId="1090"/>
    <cellStyle name="Normal 3 17 3 27" xfId="1091"/>
    <cellStyle name="Normal 3 17 3 28" xfId="1092"/>
    <cellStyle name="Normal 3 17 3 29" xfId="1093"/>
    <cellStyle name="Normal 3 17 3 3" xfId="1094"/>
    <cellStyle name="Normal 3 17 3 30" xfId="1095"/>
    <cellStyle name="Normal 3 17 3 31" xfId="1096"/>
    <cellStyle name="Normal 3 17 3 32" xfId="1097"/>
    <cellStyle name="Normal 3 17 3 33" xfId="1098"/>
    <cellStyle name="Normal 3 17 3 34" xfId="1099"/>
    <cellStyle name="Normal 3 17 3 35" xfId="1100"/>
    <cellStyle name="Normal 3 17 3 36" xfId="1101"/>
    <cellStyle name="Normal 3 17 3 37" xfId="1102"/>
    <cellStyle name="Normal 3 17 3 38" xfId="1103"/>
    <cellStyle name="Normal 3 17 3 39" xfId="1104"/>
    <cellStyle name="Normal 3 17 3 4" xfId="1105"/>
    <cellStyle name="Normal 3 17 3 40" xfId="1106"/>
    <cellStyle name="Normal 3 17 3 41" xfId="1107"/>
    <cellStyle name="Normal 3 17 3 42" xfId="1108"/>
    <cellStyle name="Normal 3 17 3 43" xfId="1109"/>
    <cellStyle name="Normal 3 17 3 5" xfId="1110"/>
    <cellStyle name="Normal 3 17 3 6" xfId="1111"/>
    <cellStyle name="Normal 3 17 3 7" xfId="1112"/>
    <cellStyle name="Normal 3 17 3 8" xfId="1113"/>
    <cellStyle name="Normal 3 17 3 9" xfId="1114"/>
    <cellStyle name="Normal 3 17 4" xfId="1115"/>
    <cellStyle name="Normal 3 17 4 10" xfId="1116"/>
    <cellStyle name="Normal 3 17 4 11" xfId="1117"/>
    <cellStyle name="Normal 3 17 4 12" xfId="1118"/>
    <cellStyle name="Normal 3 17 4 13" xfId="1119"/>
    <cellStyle name="Normal 3 17 4 14" xfId="1120"/>
    <cellStyle name="Normal 3 17 4 15" xfId="1121"/>
    <cellStyle name="Normal 3 17 4 16" xfId="1122"/>
    <cellStyle name="Normal 3 17 4 17" xfId="1123"/>
    <cellStyle name="Normal 3 17 4 18" xfId="1124"/>
    <cellStyle name="Normal 3 17 4 19" xfId="1125"/>
    <cellStyle name="Normal 3 17 4 2" xfId="1126"/>
    <cellStyle name="Normal 3 17 4 20" xfId="1127"/>
    <cellStyle name="Normal 3 17 4 21" xfId="1128"/>
    <cellStyle name="Normal 3 17 4 22" xfId="1129"/>
    <cellStyle name="Normal 3 17 4 23" xfId="1130"/>
    <cellStyle name="Normal 3 17 4 24" xfId="1131"/>
    <cellStyle name="Normal 3 17 4 25" xfId="1132"/>
    <cellStyle name="Normal 3 17 4 26" xfId="1133"/>
    <cellStyle name="Normal 3 17 4 27" xfId="1134"/>
    <cellStyle name="Normal 3 17 4 28" xfId="1135"/>
    <cellStyle name="Normal 3 17 4 29" xfId="1136"/>
    <cellStyle name="Normal 3 17 4 3" xfId="1137"/>
    <cellStyle name="Normal 3 17 4 30" xfId="1138"/>
    <cellStyle name="Normal 3 17 4 31" xfId="1139"/>
    <cellStyle name="Normal 3 17 4 32" xfId="1140"/>
    <cellStyle name="Normal 3 17 4 33" xfId="1141"/>
    <cellStyle name="Normal 3 17 4 34" xfId="1142"/>
    <cellStyle name="Normal 3 17 4 35" xfId="1143"/>
    <cellStyle name="Normal 3 17 4 36" xfId="1144"/>
    <cellStyle name="Normal 3 17 4 37" xfId="1145"/>
    <cellStyle name="Normal 3 17 4 38" xfId="1146"/>
    <cellStyle name="Normal 3 17 4 39" xfId="1147"/>
    <cellStyle name="Normal 3 17 4 4" xfId="1148"/>
    <cellStyle name="Normal 3 17 4 40" xfId="1149"/>
    <cellStyle name="Normal 3 17 4 41" xfId="1150"/>
    <cellStyle name="Normal 3 17 4 42" xfId="1151"/>
    <cellStyle name="Normal 3 17 4 43" xfId="1152"/>
    <cellStyle name="Normal 3 17 4 5" xfId="1153"/>
    <cellStyle name="Normal 3 17 4 6" xfId="1154"/>
    <cellStyle name="Normal 3 17 4 7" xfId="1155"/>
    <cellStyle name="Normal 3 17 4 8" xfId="1156"/>
    <cellStyle name="Normal 3 17 4 9" xfId="1157"/>
    <cellStyle name="Normal 3 18" xfId="1158"/>
    <cellStyle name="Normal 3 18 10" xfId="1159"/>
    <cellStyle name="Normal 3 18 11" xfId="1160"/>
    <cellStyle name="Normal 3 18 12" xfId="1161"/>
    <cellStyle name="Normal 3 18 13" xfId="1162"/>
    <cellStyle name="Normal 3 18 14" xfId="1163"/>
    <cellStyle name="Normal 3 18 15" xfId="1164"/>
    <cellStyle name="Normal 3 18 16" xfId="1165"/>
    <cellStyle name="Normal 3 18 17" xfId="1166"/>
    <cellStyle name="Normal 3 18 18" xfId="1167"/>
    <cellStyle name="Normal 3 18 19" xfId="1168"/>
    <cellStyle name="Normal 3 18 2" xfId="1169"/>
    <cellStyle name="Normal 3 18 20" xfId="1170"/>
    <cellStyle name="Normal 3 18 21" xfId="1171"/>
    <cellStyle name="Normal 3 18 22" xfId="1172"/>
    <cellStyle name="Normal 3 18 23" xfId="1173"/>
    <cellStyle name="Normal 3 18 24" xfId="1174"/>
    <cellStyle name="Normal 3 18 25" xfId="1175"/>
    <cellStyle name="Normal 3 18 26" xfId="1176"/>
    <cellStyle name="Normal 3 18 27" xfId="1177"/>
    <cellStyle name="Normal 3 18 28" xfId="1178"/>
    <cellStyle name="Normal 3 18 29" xfId="1179"/>
    <cellStyle name="Normal 3 18 3" xfId="1180"/>
    <cellStyle name="Normal 3 18 30" xfId="1181"/>
    <cellStyle name="Normal 3 18 31" xfId="1182"/>
    <cellStyle name="Normal 3 18 32" xfId="1183"/>
    <cellStyle name="Normal 3 18 33" xfId="1184"/>
    <cellStyle name="Normal 3 18 34" xfId="1185"/>
    <cellStyle name="Normal 3 18 35" xfId="1186"/>
    <cellStyle name="Normal 3 18 36" xfId="1187"/>
    <cellStyle name="Normal 3 18 37" xfId="1188"/>
    <cellStyle name="Normal 3 18 38" xfId="1189"/>
    <cellStyle name="Normal 3 18 39" xfId="1190"/>
    <cellStyle name="Normal 3 18 4" xfId="1191"/>
    <cellStyle name="Normal 3 18 40" xfId="1192"/>
    <cellStyle name="Normal 3 18 41" xfId="1193"/>
    <cellStyle name="Normal 3 18 42" xfId="1194"/>
    <cellStyle name="Normal 3 18 43" xfId="1195"/>
    <cellStyle name="Normal 3 18 5" xfId="1196"/>
    <cellStyle name="Normal 3 18 6" xfId="1197"/>
    <cellStyle name="Normal 3 18 7" xfId="1198"/>
    <cellStyle name="Normal 3 18 8" xfId="1199"/>
    <cellStyle name="Normal 3 18 9" xfId="1200"/>
    <cellStyle name="Normal 3 2" xfId="1201"/>
    <cellStyle name="Normal 3 2 2" xfId="1202"/>
    <cellStyle name="Normal 3 2 2 10" xfId="1203"/>
    <cellStyle name="Normal 3 2 2 11" xfId="1204"/>
    <cellStyle name="Normal 3 2 2 12" xfId="1205"/>
    <cellStyle name="Normal 3 2 2 13" xfId="1206"/>
    <cellStyle name="Normal 3 2 2 14" xfId="1207"/>
    <cellStyle name="Normal 3 2 2 15" xfId="1208"/>
    <cellStyle name="Normal 3 2 2 16" xfId="1209"/>
    <cellStyle name="Normal 3 2 2 17" xfId="1210"/>
    <cellStyle name="Normal 3 2 2 18" xfId="1211"/>
    <cellStyle name="Normal 3 2 2 19" xfId="1212"/>
    <cellStyle name="Normal 3 2 2 2" xfId="1213"/>
    <cellStyle name="Normal 3 2 2 20" xfId="1214"/>
    <cellStyle name="Normal 3 2 2 21" xfId="1215"/>
    <cellStyle name="Normal 3 2 2 22" xfId="1216"/>
    <cellStyle name="Normal 3 2 2 23" xfId="1217"/>
    <cellStyle name="Normal 3 2 2 24" xfId="1218"/>
    <cellStyle name="Normal 3 2 2 25" xfId="1219"/>
    <cellStyle name="Normal 3 2 2 26" xfId="1220"/>
    <cellStyle name="Normal 3 2 2 27" xfId="1221"/>
    <cellStyle name="Normal 3 2 2 28" xfId="1222"/>
    <cellStyle name="Normal 3 2 2 29" xfId="1223"/>
    <cellStyle name="Normal 3 2 2 3" xfId="1224"/>
    <cellStyle name="Normal 3 2 2 30" xfId="1225"/>
    <cellStyle name="Normal 3 2 2 31" xfId="1226"/>
    <cellStyle name="Normal 3 2 2 32" xfId="1227"/>
    <cellStyle name="Normal 3 2 2 33" xfId="1228"/>
    <cellStyle name="Normal 3 2 2 34" xfId="1229"/>
    <cellStyle name="Normal 3 2 2 35" xfId="1230"/>
    <cellStyle name="Normal 3 2 2 36" xfId="1231"/>
    <cellStyle name="Normal 3 2 2 37" xfId="1232"/>
    <cellStyle name="Normal 3 2 2 38" xfId="1233"/>
    <cellStyle name="Normal 3 2 2 39" xfId="1234"/>
    <cellStyle name="Normal 3 2 2 4" xfId="1235"/>
    <cellStyle name="Normal 3 2 2 40" xfId="1236"/>
    <cellStyle name="Normal 3 2 2 41" xfId="1237"/>
    <cellStyle name="Normal 3 2 2 42" xfId="1238"/>
    <cellStyle name="Normal 3 2 2 43" xfId="1239"/>
    <cellStyle name="Normal 3 2 2 5" xfId="1240"/>
    <cellStyle name="Normal 3 2 2 6" xfId="1241"/>
    <cellStyle name="Normal 3 2 2 7" xfId="1242"/>
    <cellStyle name="Normal 3 2 2 8" xfId="1243"/>
    <cellStyle name="Normal 3 2 2 9" xfId="1244"/>
    <cellStyle name="Normal 3 2 3" xfId="1245"/>
    <cellStyle name="Normal 3 2 3 10" xfId="1246"/>
    <cellStyle name="Normal 3 2 3 11" xfId="1247"/>
    <cellStyle name="Normal 3 2 3 12" xfId="1248"/>
    <cellStyle name="Normal 3 2 3 13" xfId="1249"/>
    <cellStyle name="Normal 3 2 3 14" xfId="1250"/>
    <cellStyle name="Normal 3 2 3 15" xfId="1251"/>
    <cellStyle name="Normal 3 2 3 16" xfId="1252"/>
    <cellStyle name="Normal 3 2 3 17" xfId="1253"/>
    <cellStyle name="Normal 3 2 3 18" xfId="1254"/>
    <cellStyle name="Normal 3 2 3 19" xfId="1255"/>
    <cellStyle name="Normal 3 2 3 2" xfId="1256"/>
    <cellStyle name="Normal 3 2 3 20" xfId="1257"/>
    <cellStyle name="Normal 3 2 3 21" xfId="1258"/>
    <cellStyle name="Normal 3 2 3 22" xfId="1259"/>
    <cellStyle name="Normal 3 2 3 23" xfId="1260"/>
    <cellStyle name="Normal 3 2 3 24" xfId="1261"/>
    <cellStyle name="Normal 3 2 3 25" xfId="1262"/>
    <cellStyle name="Normal 3 2 3 26" xfId="1263"/>
    <cellStyle name="Normal 3 2 3 27" xfId="1264"/>
    <cellStyle name="Normal 3 2 3 28" xfId="1265"/>
    <cellStyle name="Normal 3 2 3 29" xfId="1266"/>
    <cellStyle name="Normal 3 2 3 3" xfId="1267"/>
    <cellStyle name="Normal 3 2 3 30" xfId="1268"/>
    <cellStyle name="Normal 3 2 3 31" xfId="1269"/>
    <cellStyle name="Normal 3 2 3 32" xfId="1270"/>
    <cellStyle name="Normal 3 2 3 33" xfId="1271"/>
    <cellStyle name="Normal 3 2 3 34" xfId="1272"/>
    <cellStyle name="Normal 3 2 3 35" xfId="1273"/>
    <cellStyle name="Normal 3 2 3 36" xfId="1274"/>
    <cellStyle name="Normal 3 2 3 37" xfId="1275"/>
    <cellStyle name="Normal 3 2 3 38" xfId="1276"/>
    <cellStyle name="Normal 3 2 3 39" xfId="1277"/>
    <cellStyle name="Normal 3 2 3 4" xfId="1278"/>
    <cellStyle name="Normal 3 2 3 40" xfId="1279"/>
    <cellStyle name="Normal 3 2 3 41" xfId="1280"/>
    <cellStyle name="Normal 3 2 3 42" xfId="1281"/>
    <cellStyle name="Normal 3 2 3 43" xfId="1282"/>
    <cellStyle name="Normal 3 2 3 5" xfId="1283"/>
    <cellStyle name="Normal 3 2 3 6" xfId="1284"/>
    <cellStyle name="Normal 3 2 3 7" xfId="1285"/>
    <cellStyle name="Normal 3 2 3 8" xfId="1286"/>
    <cellStyle name="Normal 3 2 3 9" xfId="1287"/>
    <cellStyle name="Normal 3 2 4" xfId="1288"/>
    <cellStyle name="Normal 3 2 4 10" xfId="1289"/>
    <cellStyle name="Normal 3 2 4 11" xfId="1290"/>
    <cellStyle name="Normal 3 2 4 12" xfId="1291"/>
    <cellStyle name="Normal 3 2 4 13" xfId="1292"/>
    <cellStyle name="Normal 3 2 4 14" xfId="1293"/>
    <cellStyle name="Normal 3 2 4 15" xfId="1294"/>
    <cellStyle name="Normal 3 2 4 16" xfId="1295"/>
    <cellStyle name="Normal 3 2 4 17" xfId="1296"/>
    <cellStyle name="Normal 3 2 4 18" xfId="1297"/>
    <cellStyle name="Normal 3 2 4 19" xfId="1298"/>
    <cellStyle name="Normal 3 2 4 2" xfId="1299"/>
    <cellStyle name="Normal 3 2 4 20" xfId="1300"/>
    <cellStyle name="Normal 3 2 4 21" xfId="1301"/>
    <cellStyle name="Normal 3 2 4 22" xfId="1302"/>
    <cellStyle name="Normal 3 2 4 23" xfId="1303"/>
    <cellStyle name="Normal 3 2 4 24" xfId="1304"/>
    <cellStyle name="Normal 3 2 4 25" xfId="1305"/>
    <cellStyle name="Normal 3 2 4 26" xfId="1306"/>
    <cellStyle name="Normal 3 2 4 27" xfId="1307"/>
    <cellStyle name="Normal 3 2 4 28" xfId="1308"/>
    <cellStyle name="Normal 3 2 4 29" xfId="1309"/>
    <cellStyle name="Normal 3 2 4 3" xfId="1310"/>
    <cellStyle name="Normal 3 2 4 30" xfId="1311"/>
    <cellStyle name="Normal 3 2 4 31" xfId="1312"/>
    <cellStyle name="Normal 3 2 4 32" xfId="1313"/>
    <cellStyle name="Normal 3 2 4 33" xfId="1314"/>
    <cellStyle name="Normal 3 2 4 34" xfId="1315"/>
    <cellStyle name="Normal 3 2 4 35" xfId="1316"/>
    <cellStyle name="Normal 3 2 4 36" xfId="1317"/>
    <cellStyle name="Normal 3 2 4 37" xfId="1318"/>
    <cellStyle name="Normal 3 2 4 38" xfId="1319"/>
    <cellStyle name="Normal 3 2 4 39" xfId="1320"/>
    <cellStyle name="Normal 3 2 4 4" xfId="1321"/>
    <cellStyle name="Normal 3 2 4 40" xfId="1322"/>
    <cellStyle name="Normal 3 2 4 41" xfId="1323"/>
    <cellStyle name="Normal 3 2 4 42" xfId="1324"/>
    <cellStyle name="Normal 3 2 4 43" xfId="1325"/>
    <cellStyle name="Normal 3 2 4 5" xfId="1326"/>
    <cellStyle name="Normal 3 2 4 6" xfId="1327"/>
    <cellStyle name="Normal 3 2 4 7" xfId="1328"/>
    <cellStyle name="Normal 3 2 4 8" xfId="1329"/>
    <cellStyle name="Normal 3 2 4 9" xfId="1330"/>
    <cellStyle name="Normal 3 3" xfId="1331"/>
    <cellStyle name="Normal 3 3 2" xfId="1332"/>
    <cellStyle name="Normal 3 3 2 10" xfId="1333"/>
    <cellStyle name="Normal 3 3 2 11" xfId="1334"/>
    <cellStyle name="Normal 3 3 2 12" xfId="1335"/>
    <cellStyle name="Normal 3 3 2 13" xfId="1336"/>
    <cellStyle name="Normal 3 3 2 14" xfId="1337"/>
    <cellStyle name="Normal 3 3 2 15" xfId="1338"/>
    <cellStyle name="Normal 3 3 2 16" xfId="1339"/>
    <cellStyle name="Normal 3 3 2 17" xfId="1340"/>
    <cellStyle name="Normal 3 3 2 18" xfId="1341"/>
    <cellStyle name="Normal 3 3 2 19" xfId="1342"/>
    <cellStyle name="Normal 3 3 2 2" xfId="1343"/>
    <cellStyle name="Normal 3 3 2 20" xfId="1344"/>
    <cellStyle name="Normal 3 3 2 21" xfId="1345"/>
    <cellStyle name="Normal 3 3 2 22" xfId="1346"/>
    <cellStyle name="Normal 3 3 2 23" xfId="1347"/>
    <cellStyle name="Normal 3 3 2 24" xfId="1348"/>
    <cellStyle name="Normal 3 3 2 25" xfId="1349"/>
    <cellStyle name="Normal 3 3 2 26" xfId="1350"/>
    <cellStyle name="Normal 3 3 2 27" xfId="1351"/>
    <cellStyle name="Normal 3 3 2 28" xfId="1352"/>
    <cellStyle name="Normal 3 3 2 29" xfId="1353"/>
    <cellStyle name="Normal 3 3 2 3" xfId="1354"/>
    <cellStyle name="Normal 3 3 2 30" xfId="1355"/>
    <cellStyle name="Normal 3 3 2 31" xfId="1356"/>
    <cellStyle name="Normal 3 3 2 32" xfId="1357"/>
    <cellStyle name="Normal 3 3 2 33" xfId="1358"/>
    <cellStyle name="Normal 3 3 2 34" xfId="1359"/>
    <cellStyle name="Normal 3 3 2 35" xfId="1360"/>
    <cellStyle name="Normal 3 3 2 36" xfId="1361"/>
    <cellStyle name="Normal 3 3 2 37" xfId="1362"/>
    <cellStyle name="Normal 3 3 2 38" xfId="1363"/>
    <cellStyle name="Normal 3 3 2 39" xfId="1364"/>
    <cellStyle name="Normal 3 3 2 4" xfId="1365"/>
    <cellStyle name="Normal 3 3 2 40" xfId="1366"/>
    <cellStyle name="Normal 3 3 2 41" xfId="1367"/>
    <cellStyle name="Normal 3 3 2 42" xfId="1368"/>
    <cellStyle name="Normal 3 3 2 43" xfId="1369"/>
    <cellStyle name="Normal 3 3 2 5" xfId="1370"/>
    <cellStyle name="Normal 3 3 2 6" xfId="1371"/>
    <cellStyle name="Normal 3 3 2 7" xfId="1372"/>
    <cellStyle name="Normal 3 3 2 8" xfId="1373"/>
    <cellStyle name="Normal 3 3 2 9" xfId="1374"/>
    <cellStyle name="Normal 3 3 3" xfId="1375"/>
    <cellStyle name="Normal 3 3 3 10" xfId="1376"/>
    <cellStyle name="Normal 3 3 3 11" xfId="1377"/>
    <cellStyle name="Normal 3 3 3 12" xfId="1378"/>
    <cellStyle name="Normal 3 3 3 13" xfId="1379"/>
    <cellStyle name="Normal 3 3 3 14" xfId="1380"/>
    <cellStyle name="Normal 3 3 3 15" xfId="1381"/>
    <cellStyle name="Normal 3 3 3 16" xfId="1382"/>
    <cellStyle name="Normal 3 3 3 17" xfId="1383"/>
    <cellStyle name="Normal 3 3 3 18" xfId="1384"/>
    <cellStyle name="Normal 3 3 3 19" xfId="1385"/>
    <cellStyle name="Normal 3 3 3 2" xfId="1386"/>
    <cellStyle name="Normal 3 3 3 20" xfId="1387"/>
    <cellStyle name="Normal 3 3 3 21" xfId="1388"/>
    <cellStyle name="Normal 3 3 3 22" xfId="1389"/>
    <cellStyle name="Normal 3 3 3 23" xfId="1390"/>
    <cellStyle name="Normal 3 3 3 24" xfId="1391"/>
    <cellStyle name="Normal 3 3 3 25" xfId="1392"/>
    <cellStyle name="Normal 3 3 3 26" xfId="1393"/>
    <cellStyle name="Normal 3 3 3 27" xfId="1394"/>
    <cellStyle name="Normal 3 3 3 28" xfId="1395"/>
    <cellStyle name="Normal 3 3 3 29" xfId="1396"/>
    <cellStyle name="Normal 3 3 3 3" xfId="1397"/>
    <cellStyle name="Normal 3 3 3 30" xfId="1398"/>
    <cellStyle name="Normal 3 3 3 31" xfId="1399"/>
    <cellStyle name="Normal 3 3 3 32" xfId="1400"/>
    <cellStyle name="Normal 3 3 3 33" xfId="1401"/>
    <cellStyle name="Normal 3 3 3 34" xfId="1402"/>
    <cellStyle name="Normal 3 3 3 35" xfId="1403"/>
    <cellStyle name="Normal 3 3 3 36" xfId="1404"/>
    <cellStyle name="Normal 3 3 3 37" xfId="1405"/>
    <cellStyle name="Normal 3 3 3 38" xfId="1406"/>
    <cellStyle name="Normal 3 3 3 39" xfId="1407"/>
    <cellStyle name="Normal 3 3 3 4" xfId="1408"/>
    <cellStyle name="Normal 3 3 3 40" xfId="1409"/>
    <cellStyle name="Normal 3 3 3 41" xfId="1410"/>
    <cellStyle name="Normal 3 3 3 42" xfId="1411"/>
    <cellStyle name="Normal 3 3 3 43" xfId="1412"/>
    <cellStyle name="Normal 3 3 3 5" xfId="1413"/>
    <cellStyle name="Normal 3 3 3 6" xfId="1414"/>
    <cellStyle name="Normal 3 3 3 7" xfId="1415"/>
    <cellStyle name="Normal 3 3 3 8" xfId="1416"/>
    <cellStyle name="Normal 3 3 3 9" xfId="1417"/>
    <cellStyle name="Normal 3 3 4" xfId="1418"/>
    <cellStyle name="Normal 3 3 4 10" xfId="1419"/>
    <cellStyle name="Normal 3 3 4 11" xfId="1420"/>
    <cellStyle name="Normal 3 3 4 12" xfId="1421"/>
    <cellStyle name="Normal 3 3 4 13" xfId="1422"/>
    <cellStyle name="Normal 3 3 4 14" xfId="1423"/>
    <cellStyle name="Normal 3 3 4 15" xfId="1424"/>
    <cellStyle name="Normal 3 3 4 16" xfId="1425"/>
    <cellStyle name="Normal 3 3 4 17" xfId="1426"/>
    <cellStyle name="Normal 3 3 4 18" xfId="1427"/>
    <cellStyle name="Normal 3 3 4 19" xfId="1428"/>
    <cellStyle name="Normal 3 3 4 2" xfId="1429"/>
    <cellStyle name="Normal 3 3 4 20" xfId="1430"/>
    <cellStyle name="Normal 3 3 4 21" xfId="1431"/>
    <cellStyle name="Normal 3 3 4 22" xfId="1432"/>
    <cellStyle name="Normal 3 3 4 23" xfId="1433"/>
    <cellStyle name="Normal 3 3 4 24" xfId="1434"/>
    <cellStyle name="Normal 3 3 4 25" xfId="1435"/>
    <cellStyle name="Normal 3 3 4 26" xfId="1436"/>
    <cellStyle name="Normal 3 3 4 27" xfId="1437"/>
    <cellStyle name="Normal 3 3 4 28" xfId="1438"/>
    <cellStyle name="Normal 3 3 4 29" xfId="1439"/>
    <cellStyle name="Normal 3 3 4 3" xfId="1440"/>
    <cellStyle name="Normal 3 3 4 30" xfId="1441"/>
    <cellStyle name="Normal 3 3 4 31" xfId="1442"/>
    <cellStyle name="Normal 3 3 4 32" xfId="1443"/>
    <cellStyle name="Normal 3 3 4 33" xfId="1444"/>
    <cellStyle name="Normal 3 3 4 34" xfId="1445"/>
    <cellStyle name="Normal 3 3 4 35" xfId="1446"/>
    <cellStyle name="Normal 3 3 4 36" xfId="1447"/>
    <cellStyle name="Normal 3 3 4 37" xfId="1448"/>
    <cellStyle name="Normal 3 3 4 38" xfId="1449"/>
    <cellStyle name="Normal 3 3 4 39" xfId="1450"/>
    <cellStyle name="Normal 3 3 4 4" xfId="1451"/>
    <cellStyle name="Normal 3 3 4 40" xfId="1452"/>
    <cellStyle name="Normal 3 3 4 41" xfId="1453"/>
    <cellStyle name="Normal 3 3 4 42" xfId="1454"/>
    <cellStyle name="Normal 3 3 4 43" xfId="1455"/>
    <cellStyle name="Normal 3 3 4 5" xfId="1456"/>
    <cellStyle name="Normal 3 3 4 6" xfId="1457"/>
    <cellStyle name="Normal 3 3 4 7" xfId="1458"/>
    <cellStyle name="Normal 3 3 4 8" xfId="1459"/>
    <cellStyle name="Normal 3 3 4 9" xfId="1460"/>
    <cellStyle name="Normal 3 4" xfId="1461"/>
    <cellStyle name="Normal 3 4 2" xfId="1462"/>
    <cellStyle name="Normal 3 4 2 10" xfId="1463"/>
    <cellStyle name="Normal 3 4 2 11" xfId="1464"/>
    <cellStyle name="Normal 3 4 2 12" xfId="1465"/>
    <cellStyle name="Normal 3 4 2 13" xfId="1466"/>
    <cellStyle name="Normal 3 4 2 14" xfId="1467"/>
    <cellStyle name="Normal 3 4 2 15" xfId="1468"/>
    <cellStyle name="Normal 3 4 2 16" xfId="1469"/>
    <cellStyle name="Normal 3 4 2 17" xfId="1470"/>
    <cellStyle name="Normal 3 4 2 18" xfId="1471"/>
    <cellStyle name="Normal 3 4 2 19" xfId="1472"/>
    <cellStyle name="Normal 3 4 2 2" xfId="1473"/>
    <cellStyle name="Normal 3 4 2 20" xfId="1474"/>
    <cellStyle name="Normal 3 4 2 21" xfId="1475"/>
    <cellStyle name="Normal 3 4 2 22" xfId="1476"/>
    <cellStyle name="Normal 3 4 2 23" xfId="1477"/>
    <cellStyle name="Normal 3 4 2 24" xfId="1478"/>
    <cellStyle name="Normal 3 4 2 25" xfId="1479"/>
    <cellStyle name="Normal 3 4 2 26" xfId="1480"/>
    <cellStyle name="Normal 3 4 2 27" xfId="1481"/>
    <cellStyle name="Normal 3 4 2 28" xfId="1482"/>
    <cellStyle name="Normal 3 4 2 29" xfId="1483"/>
    <cellStyle name="Normal 3 4 2 3" xfId="1484"/>
    <cellStyle name="Normal 3 4 2 30" xfId="1485"/>
    <cellStyle name="Normal 3 4 2 31" xfId="1486"/>
    <cellStyle name="Normal 3 4 2 32" xfId="1487"/>
    <cellStyle name="Normal 3 4 2 33" xfId="1488"/>
    <cellStyle name="Normal 3 4 2 34" xfId="1489"/>
    <cellStyle name="Normal 3 4 2 35" xfId="1490"/>
    <cellStyle name="Normal 3 4 2 36" xfId="1491"/>
    <cellStyle name="Normal 3 4 2 37" xfId="1492"/>
    <cellStyle name="Normal 3 4 2 38" xfId="1493"/>
    <cellStyle name="Normal 3 4 2 39" xfId="1494"/>
    <cellStyle name="Normal 3 4 2 4" xfId="1495"/>
    <cellStyle name="Normal 3 4 2 40" xfId="1496"/>
    <cellStyle name="Normal 3 4 2 41" xfId="1497"/>
    <cellStyle name="Normal 3 4 2 42" xfId="1498"/>
    <cellStyle name="Normal 3 4 2 43" xfId="1499"/>
    <cellStyle name="Normal 3 4 2 5" xfId="1500"/>
    <cellStyle name="Normal 3 4 2 6" xfId="1501"/>
    <cellStyle name="Normal 3 4 2 7" xfId="1502"/>
    <cellStyle name="Normal 3 4 2 8" xfId="1503"/>
    <cellStyle name="Normal 3 4 2 9" xfId="1504"/>
    <cellStyle name="Normal 3 4 3" xfId="1505"/>
    <cellStyle name="Normal 3 4 3 10" xfId="1506"/>
    <cellStyle name="Normal 3 4 3 11" xfId="1507"/>
    <cellStyle name="Normal 3 4 3 12" xfId="1508"/>
    <cellStyle name="Normal 3 4 3 13" xfId="1509"/>
    <cellStyle name="Normal 3 4 3 14" xfId="1510"/>
    <cellStyle name="Normal 3 4 3 15" xfId="1511"/>
    <cellStyle name="Normal 3 4 3 16" xfId="1512"/>
    <cellStyle name="Normal 3 4 3 17" xfId="1513"/>
    <cellStyle name="Normal 3 4 3 18" xfId="1514"/>
    <cellStyle name="Normal 3 4 3 19" xfId="1515"/>
    <cellStyle name="Normal 3 4 3 2" xfId="1516"/>
    <cellStyle name="Normal 3 4 3 20" xfId="1517"/>
    <cellStyle name="Normal 3 4 3 21" xfId="1518"/>
    <cellStyle name="Normal 3 4 3 22" xfId="1519"/>
    <cellStyle name="Normal 3 4 3 23" xfId="1520"/>
    <cellStyle name="Normal 3 4 3 24" xfId="1521"/>
    <cellStyle name="Normal 3 4 3 25" xfId="1522"/>
    <cellStyle name="Normal 3 4 3 26" xfId="1523"/>
    <cellStyle name="Normal 3 4 3 27" xfId="1524"/>
    <cellStyle name="Normal 3 4 3 28" xfId="1525"/>
    <cellStyle name="Normal 3 4 3 29" xfId="1526"/>
    <cellStyle name="Normal 3 4 3 3" xfId="1527"/>
    <cellStyle name="Normal 3 4 3 30" xfId="1528"/>
    <cellStyle name="Normal 3 4 3 31" xfId="1529"/>
    <cellStyle name="Normal 3 4 3 32" xfId="1530"/>
    <cellStyle name="Normal 3 4 3 33" xfId="1531"/>
    <cellStyle name="Normal 3 4 3 34" xfId="1532"/>
    <cellStyle name="Normal 3 4 3 35" xfId="1533"/>
    <cellStyle name="Normal 3 4 3 36" xfId="1534"/>
    <cellStyle name="Normal 3 4 3 37" xfId="1535"/>
    <cellStyle name="Normal 3 4 3 38" xfId="1536"/>
    <cellStyle name="Normal 3 4 3 39" xfId="1537"/>
    <cellStyle name="Normal 3 4 3 4" xfId="1538"/>
    <cellStyle name="Normal 3 4 3 40" xfId="1539"/>
    <cellStyle name="Normal 3 4 3 41" xfId="1540"/>
    <cellStyle name="Normal 3 4 3 42" xfId="1541"/>
    <cellStyle name="Normal 3 4 3 43" xfId="1542"/>
    <cellStyle name="Normal 3 4 3 5" xfId="1543"/>
    <cellStyle name="Normal 3 4 3 6" xfId="1544"/>
    <cellStyle name="Normal 3 4 3 7" xfId="1545"/>
    <cellStyle name="Normal 3 4 3 8" xfId="1546"/>
    <cellStyle name="Normal 3 4 3 9" xfId="1547"/>
    <cellStyle name="Normal 3 4 4" xfId="1548"/>
    <cellStyle name="Normal 3 4 4 10" xfId="1549"/>
    <cellStyle name="Normal 3 4 4 11" xfId="1550"/>
    <cellStyle name="Normal 3 4 4 12" xfId="1551"/>
    <cellStyle name="Normal 3 4 4 13" xfId="1552"/>
    <cellStyle name="Normal 3 4 4 14" xfId="1553"/>
    <cellStyle name="Normal 3 4 4 15" xfId="1554"/>
    <cellStyle name="Normal 3 4 4 16" xfId="1555"/>
    <cellStyle name="Normal 3 4 4 17" xfId="1556"/>
    <cellStyle name="Normal 3 4 4 18" xfId="1557"/>
    <cellStyle name="Normal 3 4 4 19" xfId="1558"/>
    <cellStyle name="Normal 3 4 4 2" xfId="1559"/>
    <cellStyle name="Normal 3 4 4 20" xfId="1560"/>
    <cellStyle name="Normal 3 4 4 21" xfId="1561"/>
    <cellStyle name="Normal 3 4 4 22" xfId="1562"/>
    <cellStyle name="Normal 3 4 4 23" xfId="1563"/>
    <cellStyle name="Normal 3 4 4 24" xfId="1564"/>
    <cellStyle name="Normal 3 4 4 25" xfId="1565"/>
    <cellStyle name="Normal 3 4 4 26" xfId="1566"/>
    <cellStyle name="Normal 3 4 4 27" xfId="1567"/>
    <cellStyle name="Normal 3 4 4 28" xfId="1568"/>
    <cellStyle name="Normal 3 4 4 29" xfId="1569"/>
    <cellStyle name="Normal 3 4 4 3" xfId="1570"/>
    <cellStyle name="Normal 3 4 4 30" xfId="1571"/>
    <cellStyle name="Normal 3 4 4 31" xfId="1572"/>
    <cellStyle name="Normal 3 4 4 32" xfId="1573"/>
    <cellStyle name="Normal 3 4 4 33" xfId="1574"/>
    <cellStyle name="Normal 3 4 4 34" xfId="1575"/>
    <cellStyle name="Normal 3 4 4 35" xfId="1576"/>
    <cellStyle name="Normal 3 4 4 36" xfId="1577"/>
    <cellStyle name="Normal 3 4 4 37" xfId="1578"/>
    <cellStyle name="Normal 3 4 4 38" xfId="1579"/>
    <cellStyle name="Normal 3 4 4 39" xfId="1580"/>
    <cellStyle name="Normal 3 4 4 4" xfId="1581"/>
    <cellStyle name="Normal 3 4 4 40" xfId="1582"/>
    <cellStyle name="Normal 3 4 4 41" xfId="1583"/>
    <cellStyle name="Normal 3 4 4 42" xfId="1584"/>
    <cellStyle name="Normal 3 4 4 43" xfId="1585"/>
    <cellStyle name="Normal 3 4 4 5" xfId="1586"/>
    <cellStyle name="Normal 3 4 4 6" xfId="1587"/>
    <cellStyle name="Normal 3 4 4 7" xfId="1588"/>
    <cellStyle name="Normal 3 4 4 8" xfId="1589"/>
    <cellStyle name="Normal 3 4 4 9" xfId="1590"/>
    <cellStyle name="Normal 3 5" xfId="1591"/>
    <cellStyle name="Normal 3 5 2" xfId="1592"/>
    <cellStyle name="Normal 3 5 2 10" xfId="1593"/>
    <cellStyle name="Normal 3 5 2 11" xfId="1594"/>
    <cellStyle name="Normal 3 5 2 12" xfId="1595"/>
    <cellStyle name="Normal 3 5 2 13" xfId="1596"/>
    <cellStyle name="Normal 3 5 2 14" xfId="1597"/>
    <cellStyle name="Normal 3 5 2 15" xfId="1598"/>
    <cellStyle name="Normal 3 5 2 16" xfId="1599"/>
    <cellStyle name="Normal 3 5 2 17" xfId="1600"/>
    <cellStyle name="Normal 3 5 2 18" xfId="1601"/>
    <cellStyle name="Normal 3 5 2 19" xfId="1602"/>
    <cellStyle name="Normal 3 5 2 2" xfId="1603"/>
    <cellStyle name="Normal 3 5 2 20" xfId="1604"/>
    <cellStyle name="Normal 3 5 2 21" xfId="1605"/>
    <cellStyle name="Normal 3 5 2 22" xfId="1606"/>
    <cellStyle name="Normal 3 5 2 23" xfId="1607"/>
    <cellStyle name="Normal 3 5 2 24" xfId="1608"/>
    <cellStyle name="Normal 3 5 2 25" xfId="1609"/>
    <cellStyle name="Normal 3 5 2 26" xfId="1610"/>
    <cellStyle name="Normal 3 5 2 27" xfId="1611"/>
    <cellStyle name="Normal 3 5 2 28" xfId="1612"/>
    <cellStyle name="Normal 3 5 2 29" xfId="1613"/>
    <cellStyle name="Normal 3 5 2 3" xfId="1614"/>
    <cellStyle name="Normal 3 5 2 30" xfId="1615"/>
    <cellStyle name="Normal 3 5 2 31" xfId="1616"/>
    <cellStyle name="Normal 3 5 2 32" xfId="1617"/>
    <cellStyle name="Normal 3 5 2 33" xfId="1618"/>
    <cellStyle name="Normal 3 5 2 34" xfId="1619"/>
    <cellStyle name="Normal 3 5 2 35" xfId="1620"/>
    <cellStyle name="Normal 3 5 2 36" xfId="1621"/>
    <cellStyle name="Normal 3 5 2 37" xfId="1622"/>
    <cellStyle name="Normal 3 5 2 38" xfId="1623"/>
    <cellStyle name="Normal 3 5 2 39" xfId="1624"/>
    <cellStyle name="Normal 3 5 2 4" xfId="1625"/>
    <cellStyle name="Normal 3 5 2 40" xfId="1626"/>
    <cellStyle name="Normal 3 5 2 41" xfId="1627"/>
    <cellStyle name="Normal 3 5 2 42" xfId="1628"/>
    <cellStyle name="Normal 3 5 2 43" xfId="1629"/>
    <cellStyle name="Normal 3 5 2 5" xfId="1630"/>
    <cellStyle name="Normal 3 5 2 6" xfId="1631"/>
    <cellStyle name="Normal 3 5 2 7" xfId="1632"/>
    <cellStyle name="Normal 3 5 2 8" xfId="1633"/>
    <cellStyle name="Normal 3 5 2 9" xfId="1634"/>
    <cellStyle name="Normal 3 5 3" xfId="1635"/>
    <cellStyle name="Normal 3 5 3 10" xfId="1636"/>
    <cellStyle name="Normal 3 5 3 11" xfId="1637"/>
    <cellStyle name="Normal 3 5 3 12" xfId="1638"/>
    <cellStyle name="Normal 3 5 3 13" xfId="1639"/>
    <cellStyle name="Normal 3 5 3 14" xfId="1640"/>
    <cellStyle name="Normal 3 5 3 15" xfId="1641"/>
    <cellStyle name="Normal 3 5 3 16" xfId="1642"/>
    <cellStyle name="Normal 3 5 3 17" xfId="1643"/>
    <cellStyle name="Normal 3 5 3 18" xfId="1644"/>
    <cellStyle name="Normal 3 5 3 19" xfId="1645"/>
    <cellStyle name="Normal 3 5 3 2" xfId="1646"/>
    <cellStyle name="Normal 3 5 3 20" xfId="1647"/>
    <cellStyle name="Normal 3 5 3 21" xfId="1648"/>
    <cellStyle name="Normal 3 5 3 22" xfId="1649"/>
    <cellStyle name="Normal 3 5 3 23" xfId="1650"/>
    <cellStyle name="Normal 3 5 3 24" xfId="1651"/>
    <cellStyle name="Normal 3 5 3 25" xfId="1652"/>
    <cellStyle name="Normal 3 5 3 26" xfId="1653"/>
    <cellStyle name="Normal 3 5 3 27" xfId="1654"/>
    <cellStyle name="Normal 3 5 3 28" xfId="1655"/>
    <cellStyle name="Normal 3 5 3 29" xfId="1656"/>
    <cellStyle name="Normal 3 5 3 3" xfId="1657"/>
    <cellStyle name="Normal 3 5 3 30" xfId="1658"/>
    <cellStyle name="Normal 3 5 3 31" xfId="1659"/>
    <cellStyle name="Normal 3 5 3 32" xfId="1660"/>
    <cellStyle name="Normal 3 5 3 33" xfId="1661"/>
    <cellStyle name="Normal 3 5 3 34" xfId="1662"/>
    <cellStyle name="Normal 3 5 3 35" xfId="1663"/>
    <cellStyle name="Normal 3 5 3 36" xfId="1664"/>
    <cellStyle name="Normal 3 5 3 37" xfId="1665"/>
    <cellStyle name="Normal 3 5 3 38" xfId="1666"/>
    <cellStyle name="Normal 3 5 3 39" xfId="1667"/>
    <cellStyle name="Normal 3 5 3 4" xfId="1668"/>
    <cellStyle name="Normal 3 5 3 40" xfId="1669"/>
    <cellStyle name="Normal 3 5 3 41" xfId="1670"/>
    <cellStyle name="Normal 3 5 3 42" xfId="1671"/>
    <cellStyle name="Normal 3 5 3 43" xfId="1672"/>
    <cellStyle name="Normal 3 5 3 5" xfId="1673"/>
    <cellStyle name="Normal 3 5 3 6" xfId="1674"/>
    <cellStyle name="Normal 3 5 3 7" xfId="1675"/>
    <cellStyle name="Normal 3 5 3 8" xfId="1676"/>
    <cellStyle name="Normal 3 5 3 9" xfId="1677"/>
    <cellStyle name="Normal 3 5 4" xfId="1678"/>
    <cellStyle name="Normal 3 5 4 10" xfId="1679"/>
    <cellStyle name="Normal 3 5 4 11" xfId="1680"/>
    <cellStyle name="Normal 3 5 4 12" xfId="1681"/>
    <cellStyle name="Normal 3 5 4 13" xfId="1682"/>
    <cellStyle name="Normal 3 5 4 14" xfId="1683"/>
    <cellStyle name="Normal 3 5 4 15" xfId="1684"/>
    <cellStyle name="Normal 3 5 4 16" xfId="1685"/>
    <cellStyle name="Normal 3 5 4 17" xfId="1686"/>
    <cellStyle name="Normal 3 5 4 18" xfId="1687"/>
    <cellStyle name="Normal 3 5 4 19" xfId="1688"/>
    <cellStyle name="Normal 3 5 4 2" xfId="1689"/>
    <cellStyle name="Normal 3 5 4 20" xfId="1690"/>
    <cellStyle name="Normal 3 5 4 21" xfId="1691"/>
    <cellStyle name="Normal 3 5 4 22" xfId="1692"/>
    <cellStyle name="Normal 3 5 4 23" xfId="1693"/>
    <cellStyle name="Normal 3 5 4 24" xfId="1694"/>
    <cellStyle name="Normal 3 5 4 25" xfId="1695"/>
    <cellStyle name="Normal 3 5 4 26" xfId="1696"/>
    <cellStyle name="Normal 3 5 4 27" xfId="1697"/>
    <cellStyle name="Normal 3 5 4 28" xfId="1698"/>
    <cellStyle name="Normal 3 5 4 29" xfId="1699"/>
    <cellStyle name="Normal 3 5 4 3" xfId="1700"/>
    <cellStyle name="Normal 3 5 4 30" xfId="1701"/>
    <cellStyle name="Normal 3 5 4 31" xfId="1702"/>
    <cellStyle name="Normal 3 5 4 32" xfId="1703"/>
    <cellStyle name="Normal 3 5 4 33" xfId="1704"/>
    <cellStyle name="Normal 3 5 4 34" xfId="1705"/>
    <cellStyle name="Normal 3 5 4 35" xfId="1706"/>
    <cellStyle name="Normal 3 5 4 36" xfId="1707"/>
    <cellStyle name="Normal 3 5 4 37" xfId="1708"/>
    <cellStyle name="Normal 3 5 4 38" xfId="1709"/>
    <cellStyle name="Normal 3 5 4 39" xfId="1710"/>
    <cellStyle name="Normal 3 5 4 4" xfId="1711"/>
    <cellStyle name="Normal 3 5 4 40" xfId="1712"/>
    <cellStyle name="Normal 3 5 4 41" xfId="1713"/>
    <cellStyle name="Normal 3 5 4 42" xfId="1714"/>
    <cellStyle name="Normal 3 5 4 43" xfId="1715"/>
    <cellStyle name="Normal 3 5 4 5" xfId="1716"/>
    <cellStyle name="Normal 3 5 4 6" xfId="1717"/>
    <cellStyle name="Normal 3 5 4 7" xfId="1718"/>
    <cellStyle name="Normal 3 5 4 8" xfId="1719"/>
    <cellStyle name="Normal 3 5 4 9" xfId="1720"/>
    <cellStyle name="Normal 3 6" xfId="1721"/>
    <cellStyle name="Normal 3 6 2" xfId="1722"/>
    <cellStyle name="Normal 3 6 2 10" xfId="1723"/>
    <cellStyle name="Normal 3 6 2 11" xfId="1724"/>
    <cellStyle name="Normal 3 6 2 12" xfId="1725"/>
    <cellStyle name="Normal 3 6 2 13" xfId="1726"/>
    <cellStyle name="Normal 3 6 2 14" xfId="1727"/>
    <cellStyle name="Normal 3 6 2 15" xfId="1728"/>
    <cellStyle name="Normal 3 6 2 16" xfId="1729"/>
    <cellStyle name="Normal 3 6 2 17" xfId="1730"/>
    <cellStyle name="Normal 3 6 2 18" xfId="1731"/>
    <cellStyle name="Normal 3 6 2 19" xfId="1732"/>
    <cellStyle name="Normal 3 6 2 2" xfId="1733"/>
    <cellStyle name="Normal 3 6 2 20" xfId="1734"/>
    <cellStyle name="Normal 3 6 2 21" xfId="1735"/>
    <cellStyle name="Normal 3 6 2 22" xfId="1736"/>
    <cellStyle name="Normal 3 6 2 23" xfId="1737"/>
    <cellStyle name="Normal 3 6 2 24" xfId="1738"/>
    <cellStyle name="Normal 3 6 2 25" xfId="1739"/>
    <cellStyle name="Normal 3 6 2 26" xfId="1740"/>
    <cellStyle name="Normal 3 6 2 27" xfId="1741"/>
    <cellStyle name="Normal 3 6 2 28" xfId="1742"/>
    <cellStyle name="Normal 3 6 2 29" xfId="1743"/>
    <cellStyle name="Normal 3 6 2 3" xfId="1744"/>
    <cellStyle name="Normal 3 6 2 30" xfId="1745"/>
    <cellStyle name="Normal 3 6 2 31" xfId="1746"/>
    <cellStyle name="Normal 3 6 2 32" xfId="1747"/>
    <cellStyle name="Normal 3 6 2 33" xfId="1748"/>
    <cellStyle name="Normal 3 6 2 34" xfId="1749"/>
    <cellStyle name="Normal 3 6 2 35" xfId="1750"/>
    <cellStyle name="Normal 3 6 2 36" xfId="1751"/>
    <cellStyle name="Normal 3 6 2 37" xfId="1752"/>
    <cellStyle name="Normal 3 6 2 38" xfId="1753"/>
    <cellStyle name="Normal 3 6 2 39" xfId="1754"/>
    <cellStyle name="Normal 3 6 2 4" xfId="1755"/>
    <cellStyle name="Normal 3 6 2 40" xfId="1756"/>
    <cellStyle name="Normal 3 6 2 41" xfId="1757"/>
    <cellStyle name="Normal 3 6 2 42" xfId="1758"/>
    <cellStyle name="Normal 3 6 2 43" xfId="1759"/>
    <cellStyle name="Normal 3 6 2 5" xfId="1760"/>
    <cellStyle name="Normal 3 6 2 6" xfId="1761"/>
    <cellStyle name="Normal 3 6 2 7" xfId="1762"/>
    <cellStyle name="Normal 3 6 2 8" xfId="1763"/>
    <cellStyle name="Normal 3 6 2 9" xfId="1764"/>
    <cellStyle name="Normal 3 6 3" xfId="1765"/>
    <cellStyle name="Normal 3 6 3 10" xfId="1766"/>
    <cellStyle name="Normal 3 6 3 11" xfId="1767"/>
    <cellStyle name="Normal 3 6 3 12" xfId="1768"/>
    <cellStyle name="Normal 3 6 3 13" xfId="1769"/>
    <cellStyle name="Normal 3 6 3 14" xfId="1770"/>
    <cellStyle name="Normal 3 6 3 15" xfId="1771"/>
    <cellStyle name="Normal 3 6 3 16" xfId="1772"/>
    <cellStyle name="Normal 3 6 3 17" xfId="1773"/>
    <cellStyle name="Normal 3 6 3 18" xfId="1774"/>
    <cellStyle name="Normal 3 6 3 19" xfId="1775"/>
    <cellStyle name="Normal 3 6 3 2" xfId="1776"/>
    <cellStyle name="Normal 3 6 3 20" xfId="1777"/>
    <cellStyle name="Normal 3 6 3 21" xfId="1778"/>
    <cellStyle name="Normal 3 6 3 22" xfId="1779"/>
    <cellStyle name="Normal 3 6 3 23" xfId="1780"/>
    <cellStyle name="Normal 3 6 3 24" xfId="1781"/>
    <cellStyle name="Normal 3 6 3 25" xfId="1782"/>
    <cellStyle name="Normal 3 6 3 26" xfId="1783"/>
    <cellStyle name="Normal 3 6 3 27" xfId="1784"/>
    <cellStyle name="Normal 3 6 3 28" xfId="1785"/>
    <cellStyle name="Normal 3 6 3 29" xfId="1786"/>
    <cellStyle name="Normal 3 6 3 3" xfId="1787"/>
    <cellStyle name="Normal 3 6 3 30" xfId="1788"/>
    <cellStyle name="Normal 3 6 3 31" xfId="1789"/>
    <cellStyle name="Normal 3 6 3 32" xfId="1790"/>
    <cellStyle name="Normal 3 6 3 33" xfId="1791"/>
    <cellStyle name="Normal 3 6 3 34" xfId="1792"/>
    <cellStyle name="Normal 3 6 3 35" xfId="1793"/>
    <cellStyle name="Normal 3 6 3 36" xfId="1794"/>
    <cellStyle name="Normal 3 6 3 37" xfId="1795"/>
    <cellStyle name="Normal 3 6 3 38" xfId="1796"/>
    <cellStyle name="Normal 3 6 3 39" xfId="1797"/>
    <cellStyle name="Normal 3 6 3 4" xfId="1798"/>
    <cellStyle name="Normal 3 6 3 40" xfId="1799"/>
    <cellStyle name="Normal 3 6 3 41" xfId="1800"/>
    <cellStyle name="Normal 3 6 3 42" xfId="1801"/>
    <cellStyle name="Normal 3 6 3 43" xfId="1802"/>
    <cellStyle name="Normal 3 6 3 5" xfId="1803"/>
    <cellStyle name="Normal 3 6 3 6" xfId="1804"/>
    <cellStyle name="Normal 3 6 3 7" xfId="1805"/>
    <cellStyle name="Normal 3 6 3 8" xfId="1806"/>
    <cellStyle name="Normal 3 6 3 9" xfId="1807"/>
    <cellStyle name="Normal 3 6 4" xfId="1808"/>
    <cellStyle name="Normal 3 6 4 10" xfId="1809"/>
    <cellStyle name="Normal 3 6 4 11" xfId="1810"/>
    <cellStyle name="Normal 3 6 4 12" xfId="1811"/>
    <cellStyle name="Normal 3 6 4 13" xfId="1812"/>
    <cellStyle name="Normal 3 6 4 14" xfId="1813"/>
    <cellStyle name="Normal 3 6 4 15" xfId="1814"/>
    <cellStyle name="Normal 3 6 4 16" xfId="1815"/>
    <cellStyle name="Normal 3 6 4 17" xfId="1816"/>
    <cellStyle name="Normal 3 6 4 18" xfId="1817"/>
    <cellStyle name="Normal 3 6 4 19" xfId="1818"/>
    <cellStyle name="Normal 3 6 4 2" xfId="1819"/>
    <cellStyle name="Normal 3 6 4 20" xfId="1820"/>
    <cellStyle name="Normal 3 6 4 21" xfId="1821"/>
    <cellStyle name="Normal 3 6 4 22" xfId="1822"/>
    <cellStyle name="Normal 3 6 4 23" xfId="1823"/>
    <cellStyle name="Normal 3 6 4 24" xfId="1824"/>
    <cellStyle name="Normal 3 6 4 25" xfId="1825"/>
    <cellStyle name="Normal 3 6 4 26" xfId="1826"/>
    <cellStyle name="Normal 3 6 4 27" xfId="1827"/>
    <cellStyle name="Normal 3 6 4 28" xfId="1828"/>
    <cellStyle name="Normal 3 6 4 29" xfId="1829"/>
    <cellStyle name="Normal 3 6 4 3" xfId="1830"/>
    <cellStyle name="Normal 3 6 4 30" xfId="1831"/>
    <cellStyle name="Normal 3 6 4 31" xfId="1832"/>
    <cellStyle name="Normal 3 6 4 32" xfId="1833"/>
    <cellStyle name="Normal 3 6 4 33" xfId="1834"/>
    <cellStyle name="Normal 3 6 4 34" xfId="1835"/>
    <cellStyle name="Normal 3 6 4 35" xfId="1836"/>
    <cellStyle name="Normal 3 6 4 36" xfId="1837"/>
    <cellStyle name="Normal 3 6 4 37" xfId="1838"/>
    <cellStyle name="Normal 3 6 4 38" xfId="1839"/>
    <cellStyle name="Normal 3 6 4 39" xfId="1840"/>
    <cellStyle name="Normal 3 6 4 4" xfId="1841"/>
    <cellStyle name="Normal 3 6 4 40" xfId="1842"/>
    <cellStyle name="Normal 3 6 4 41" xfId="1843"/>
    <cellStyle name="Normal 3 6 4 42" xfId="1844"/>
    <cellStyle name="Normal 3 6 4 43" xfId="1845"/>
    <cellStyle name="Normal 3 6 4 5" xfId="1846"/>
    <cellStyle name="Normal 3 6 4 6" xfId="1847"/>
    <cellStyle name="Normal 3 6 4 7" xfId="1848"/>
    <cellStyle name="Normal 3 6 4 8" xfId="1849"/>
    <cellStyle name="Normal 3 6 4 9" xfId="1850"/>
    <cellStyle name="Normal 3 7" xfId="1851"/>
    <cellStyle name="Normal 3 7 2" xfId="1852"/>
    <cellStyle name="Normal 3 7 2 10" xfId="1853"/>
    <cellStyle name="Normal 3 7 2 11" xfId="1854"/>
    <cellStyle name="Normal 3 7 2 12" xfId="1855"/>
    <cellStyle name="Normal 3 7 2 13" xfId="1856"/>
    <cellStyle name="Normal 3 7 2 14" xfId="1857"/>
    <cellStyle name="Normal 3 7 2 15" xfId="1858"/>
    <cellStyle name="Normal 3 7 2 16" xfId="1859"/>
    <cellStyle name="Normal 3 7 2 17" xfId="1860"/>
    <cellStyle name="Normal 3 7 2 18" xfId="1861"/>
    <cellStyle name="Normal 3 7 2 19" xfId="1862"/>
    <cellStyle name="Normal 3 7 2 2" xfId="1863"/>
    <cellStyle name="Normal 3 7 2 20" xfId="1864"/>
    <cellStyle name="Normal 3 7 2 21" xfId="1865"/>
    <cellStyle name="Normal 3 7 2 22" xfId="1866"/>
    <cellStyle name="Normal 3 7 2 23" xfId="1867"/>
    <cellStyle name="Normal 3 7 2 24" xfId="1868"/>
    <cellStyle name="Normal 3 7 2 25" xfId="1869"/>
    <cellStyle name="Normal 3 7 2 26" xfId="1870"/>
    <cellStyle name="Normal 3 7 2 27" xfId="1871"/>
    <cellStyle name="Normal 3 7 2 28" xfId="1872"/>
    <cellStyle name="Normal 3 7 2 29" xfId="1873"/>
    <cellStyle name="Normal 3 7 2 3" xfId="1874"/>
    <cellStyle name="Normal 3 7 2 30" xfId="1875"/>
    <cellStyle name="Normal 3 7 2 31" xfId="1876"/>
    <cellStyle name="Normal 3 7 2 32" xfId="1877"/>
    <cellStyle name="Normal 3 7 2 33" xfId="1878"/>
    <cellStyle name="Normal 3 7 2 34" xfId="1879"/>
    <cellStyle name="Normal 3 7 2 35" xfId="1880"/>
    <cellStyle name="Normal 3 7 2 36" xfId="1881"/>
    <cellStyle name="Normal 3 7 2 37" xfId="1882"/>
    <cellStyle name="Normal 3 7 2 38" xfId="1883"/>
    <cellStyle name="Normal 3 7 2 39" xfId="1884"/>
    <cellStyle name="Normal 3 7 2 4" xfId="1885"/>
    <cellStyle name="Normal 3 7 2 40" xfId="1886"/>
    <cellStyle name="Normal 3 7 2 41" xfId="1887"/>
    <cellStyle name="Normal 3 7 2 42" xfId="1888"/>
    <cellStyle name="Normal 3 7 2 43" xfId="1889"/>
    <cellStyle name="Normal 3 7 2 5" xfId="1890"/>
    <cellStyle name="Normal 3 7 2 6" xfId="1891"/>
    <cellStyle name="Normal 3 7 2 7" xfId="1892"/>
    <cellStyle name="Normal 3 7 2 8" xfId="1893"/>
    <cellStyle name="Normal 3 7 2 9" xfId="1894"/>
    <cellStyle name="Normal 3 7 3" xfId="1895"/>
    <cellStyle name="Normal 3 7 3 10" xfId="1896"/>
    <cellStyle name="Normal 3 7 3 11" xfId="1897"/>
    <cellStyle name="Normal 3 7 3 12" xfId="1898"/>
    <cellStyle name="Normal 3 7 3 13" xfId="1899"/>
    <cellStyle name="Normal 3 7 3 14" xfId="1900"/>
    <cellStyle name="Normal 3 7 3 15" xfId="1901"/>
    <cellStyle name="Normal 3 7 3 16" xfId="1902"/>
    <cellStyle name="Normal 3 7 3 17" xfId="1903"/>
    <cellStyle name="Normal 3 7 3 18" xfId="1904"/>
    <cellStyle name="Normal 3 7 3 19" xfId="1905"/>
    <cellStyle name="Normal 3 7 3 2" xfId="1906"/>
    <cellStyle name="Normal 3 7 3 20" xfId="1907"/>
    <cellStyle name="Normal 3 7 3 21" xfId="1908"/>
    <cellStyle name="Normal 3 7 3 22" xfId="1909"/>
    <cellStyle name="Normal 3 7 3 23" xfId="1910"/>
    <cellStyle name="Normal 3 7 3 24" xfId="1911"/>
    <cellStyle name="Normal 3 7 3 25" xfId="1912"/>
    <cellStyle name="Normal 3 7 3 26" xfId="1913"/>
    <cellStyle name="Normal 3 7 3 27" xfId="1914"/>
    <cellStyle name="Normal 3 7 3 28" xfId="1915"/>
    <cellStyle name="Normal 3 7 3 29" xfId="1916"/>
    <cellStyle name="Normal 3 7 3 3" xfId="1917"/>
    <cellStyle name="Normal 3 7 3 30" xfId="1918"/>
    <cellStyle name="Normal 3 7 3 31" xfId="1919"/>
    <cellStyle name="Normal 3 7 3 32" xfId="1920"/>
    <cellStyle name="Normal 3 7 3 33" xfId="1921"/>
    <cellStyle name="Normal 3 7 3 34" xfId="1922"/>
    <cellStyle name="Normal 3 7 3 35" xfId="1923"/>
    <cellStyle name="Normal 3 7 3 36" xfId="1924"/>
    <cellStyle name="Normal 3 7 3 37" xfId="1925"/>
    <cellStyle name="Normal 3 7 3 38" xfId="1926"/>
    <cellStyle name="Normal 3 7 3 39" xfId="1927"/>
    <cellStyle name="Normal 3 7 3 4" xfId="1928"/>
    <cellStyle name="Normal 3 7 3 40" xfId="1929"/>
    <cellStyle name="Normal 3 7 3 41" xfId="1930"/>
    <cellStyle name="Normal 3 7 3 42" xfId="1931"/>
    <cellStyle name="Normal 3 7 3 43" xfId="1932"/>
    <cellStyle name="Normal 3 7 3 5" xfId="1933"/>
    <cellStyle name="Normal 3 7 3 6" xfId="1934"/>
    <cellStyle name="Normal 3 7 3 7" xfId="1935"/>
    <cellStyle name="Normal 3 7 3 8" xfId="1936"/>
    <cellStyle name="Normal 3 7 3 9" xfId="1937"/>
    <cellStyle name="Normal 3 7 4" xfId="1938"/>
    <cellStyle name="Normal 3 7 4 10" xfId="1939"/>
    <cellStyle name="Normal 3 7 4 11" xfId="1940"/>
    <cellStyle name="Normal 3 7 4 12" xfId="1941"/>
    <cellStyle name="Normal 3 7 4 13" xfId="1942"/>
    <cellStyle name="Normal 3 7 4 14" xfId="1943"/>
    <cellStyle name="Normal 3 7 4 15" xfId="1944"/>
    <cellStyle name="Normal 3 7 4 16" xfId="1945"/>
    <cellStyle name="Normal 3 7 4 17" xfId="1946"/>
    <cellStyle name="Normal 3 7 4 18" xfId="1947"/>
    <cellStyle name="Normal 3 7 4 19" xfId="1948"/>
    <cellStyle name="Normal 3 7 4 2" xfId="1949"/>
    <cellStyle name="Normal 3 7 4 20" xfId="1950"/>
    <cellStyle name="Normal 3 7 4 21" xfId="1951"/>
    <cellStyle name="Normal 3 7 4 22" xfId="1952"/>
    <cellStyle name="Normal 3 7 4 23" xfId="1953"/>
    <cellStyle name="Normal 3 7 4 24" xfId="1954"/>
    <cellStyle name="Normal 3 7 4 25" xfId="1955"/>
    <cellStyle name="Normal 3 7 4 26" xfId="1956"/>
    <cellStyle name="Normal 3 7 4 27" xfId="1957"/>
    <cellStyle name="Normal 3 7 4 28" xfId="1958"/>
    <cellStyle name="Normal 3 7 4 29" xfId="1959"/>
    <cellStyle name="Normal 3 7 4 3" xfId="1960"/>
    <cellStyle name="Normal 3 7 4 30" xfId="1961"/>
    <cellStyle name="Normal 3 7 4 31" xfId="1962"/>
    <cellStyle name="Normal 3 7 4 32" xfId="1963"/>
    <cellStyle name="Normal 3 7 4 33" xfId="1964"/>
    <cellStyle name="Normal 3 7 4 34" xfId="1965"/>
    <cellStyle name="Normal 3 7 4 35" xfId="1966"/>
    <cellStyle name="Normal 3 7 4 36" xfId="1967"/>
    <cellStyle name="Normal 3 7 4 37" xfId="1968"/>
    <cellStyle name="Normal 3 7 4 38" xfId="1969"/>
    <cellStyle name="Normal 3 7 4 39" xfId="1970"/>
    <cellStyle name="Normal 3 7 4 4" xfId="1971"/>
    <cellStyle name="Normal 3 7 4 40" xfId="1972"/>
    <cellStyle name="Normal 3 7 4 41" xfId="1973"/>
    <cellStyle name="Normal 3 7 4 42" xfId="1974"/>
    <cellStyle name="Normal 3 7 4 43" xfId="1975"/>
    <cellStyle name="Normal 3 7 4 5" xfId="1976"/>
    <cellStyle name="Normal 3 7 4 6" xfId="1977"/>
    <cellStyle name="Normal 3 7 4 7" xfId="1978"/>
    <cellStyle name="Normal 3 7 4 8" xfId="1979"/>
    <cellStyle name="Normal 3 7 4 9" xfId="1980"/>
    <cellStyle name="Normal 3 8" xfId="1981"/>
    <cellStyle name="Normal 3 8 2" xfId="1982"/>
    <cellStyle name="Normal 3 8 2 10" xfId="1983"/>
    <cellStyle name="Normal 3 8 2 11" xfId="1984"/>
    <cellStyle name="Normal 3 8 2 12" xfId="1985"/>
    <cellStyle name="Normal 3 8 2 13" xfId="1986"/>
    <cellStyle name="Normal 3 8 2 14" xfId="1987"/>
    <cellStyle name="Normal 3 8 2 15" xfId="1988"/>
    <cellStyle name="Normal 3 8 2 16" xfId="1989"/>
    <cellStyle name="Normal 3 8 2 17" xfId="1990"/>
    <cellStyle name="Normal 3 8 2 18" xfId="1991"/>
    <cellStyle name="Normal 3 8 2 19" xfId="1992"/>
    <cellStyle name="Normal 3 8 2 2" xfId="1993"/>
    <cellStyle name="Normal 3 8 2 20" xfId="1994"/>
    <cellStyle name="Normal 3 8 2 21" xfId="1995"/>
    <cellStyle name="Normal 3 8 2 22" xfId="1996"/>
    <cellStyle name="Normal 3 8 2 23" xfId="1997"/>
    <cellStyle name="Normal 3 8 2 24" xfId="1998"/>
    <cellStyle name="Normal 3 8 2 25" xfId="1999"/>
    <cellStyle name="Normal 3 8 2 26" xfId="2000"/>
    <cellStyle name="Normal 3 8 2 27" xfId="2001"/>
    <cellStyle name="Normal 3 8 2 28" xfId="2002"/>
    <cellStyle name="Normal 3 8 2 29" xfId="2003"/>
    <cellStyle name="Normal 3 8 2 3" xfId="2004"/>
    <cellStyle name="Normal 3 8 2 30" xfId="2005"/>
    <cellStyle name="Normal 3 8 2 31" xfId="2006"/>
    <cellStyle name="Normal 3 8 2 32" xfId="2007"/>
    <cellStyle name="Normal 3 8 2 33" xfId="2008"/>
    <cellStyle name="Normal 3 8 2 34" xfId="2009"/>
    <cellStyle name="Normal 3 8 2 35" xfId="2010"/>
    <cellStyle name="Normal 3 8 2 36" xfId="2011"/>
    <cellStyle name="Normal 3 8 2 37" xfId="2012"/>
    <cellStyle name="Normal 3 8 2 38" xfId="2013"/>
    <cellStyle name="Normal 3 8 2 39" xfId="2014"/>
    <cellStyle name="Normal 3 8 2 4" xfId="2015"/>
    <cellStyle name="Normal 3 8 2 40" xfId="2016"/>
    <cellStyle name="Normal 3 8 2 41" xfId="2017"/>
    <cellStyle name="Normal 3 8 2 42" xfId="2018"/>
    <cellStyle name="Normal 3 8 2 43" xfId="2019"/>
    <cellStyle name="Normal 3 8 2 5" xfId="2020"/>
    <cellStyle name="Normal 3 8 2 6" xfId="2021"/>
    <cellStyle name="Normal 3 8 2 7" xfId="2022"/>
    <cellStyle name="Normal 3 8 2 8" xfId="2023"/>
    <cellStyle name="Normal 3 8 2 9" xfId="2024"/>
    <cellStyle name="Normal 3 8 3" xfId="2025"/>
    <cellStyle name="Normal 3 8 3 10" xfId="2026"/>
    <cellStyle name="Normal 3 8 3 11" xfId="2027"/>
    <cellStyle name="Normal 3 8 3 12" xfId="2028"/>
    <cellStyle name="Normal 3 8 3 13" xfId="2029"/>
    <cellStyle name="Normal 3 8 3 14" xfId="2030"/>
    <cellStyle name="Normal 3 8 3 15" xfId="2031"/>
    <cellStyle name="Normal 3 8 3 16" xfId="2032"/>
    <cellStyle name="Normal 3 8 3 17" xfId="2033"/>
    <cellStyle name="Normal 3 8 3 18" xfId="2034"/>
    <cellStyle name="Normal 3 8 3 19" xfId="2035"/>
    <cellStyle name="Normal 3 8 3 2" xfId="2036"/>
    <cellStyle name="Normal 3 8 3 20" xfId="2037"/>
    <cellStyle name="Normal 3 8 3 21" xfId="2038"/>
    <cellStyle name="Normal 3 8 3 22" xfId="2039"/>
    <cellStyle name="Normal 3 8 3 23" xfId="2040"/>
    <cellStyle name="Normal 3 8 3 24" xfId="2041"/>
    <cellStyle name="Normal 3 8 3 25" xfId="2042"/>
    <cellStyle name="Normal 3 8 3 26" xfId="2043"/>
    <cellStyle name="Normal 3 8 3 27" xfId="2044"/>
    <cellStyle name="Normal 3 8 3 28" xfId="2045"/>
    <cellStyle name="Normal 3 8 3 29" xfId="2046"/>
    <cellStyle name="Normal 3 8 3 3" xfId="2047"/>
    <cellStyle name="Normal 3 8 3 30" xfId="2048"/>
    <cellStyle name="Normal 3 8 3 31" xfId="2049"/>
    <cellStyle name="Normal 3 8 3 32" xfId="2050"/>
    <cellStyle name="Normal 3 8 3 33" xfId="2051"/>
    <cellStyle name="Normal 3 8 3 34" xfId="2052"/>
    <cellStyle name="Normal 3 8 3 35" xfId="2053"/>
    <cellStyle name="Normal 3 8 3 36" xfId="2054"/>
    <cellStyle name="Normal 3 8 3 37" xfId="2055"/>
    <cellStyle name="Normal 3 8 3 38" xfId="2056"/>
    <cellStyle name="Normal 3 8 3 39" xfId="2057"/>
    <cellStyle name="Normal 3 8 3 4" xfId="2058"/>
    <cellStyle name="Normal 3 8 3 40" xfId="2059"/>
    <cellStyle name="Normal 3 8 3 41" xfId="2060"/>
    <cellStyle name="Normal 3 8 3 42" xfId="2061"/>
    <cellStyle name="Normal 3 8 3 43" xfId="2062"/>
    <cellStyle name="Normal 3 8 3 5" xfId="2063"/>
    <cellStyle name="Normal 3 8 3 6" xfId="2064"/>
    <cellStyle name="Normal 3 8 3 7" xfId="2065"/>
    <cellStyle name="Normal 3 8 3 8" xfId="2066"/>
    <cellStyle name="Normal 3 8 3 9" xfId="2067"/>
    <cellStyle name="Normal 3 8 4" xfId="2068"/>
    <cellStyle name="Normal 3 8 4 10" xfId="2069"/>
    <cellStyle name="Normal 3 8 4 11" xfId="2070"/>
    <cellStyle name="Normal 3 8 4 12" xfId="2071"/>
    <cellStyle name="Normal 3 8 4 13" xfId="2072"/>
    <cellStyle name="Normal 3 8 4 14" xfId="2073"/>
    <cellStyle name="Normal 3 8 4 15" xfId="2074"/>
    <cellStyle name="Normal 3 8 4 16" xfId="2075"/>
    <cellStyle name="Normal 3 8 4 17" xfId="2076"/>
    <cellStyle name="Normal 3 8 4 18" xfId="2077"/>
    <cellStyle name="Normal 3 8 4 19" xfId="2078"/>
    <cellStyle name="Normal 3 8 4 2" xfId="2079"/>
    <cellStyle name="Normal 3 8 4 20" xfId="2080"/>
    <cellStyle name="Normal 3 8 4 21" xfId="2081"/>
    <cellStyle name="Normal 3 8 4 22" xfId="2082"/>
    <cellStyle name="Normal 3 8 4 23" xfId="2083"/>
    <cellStyle name="Normal 3 8 4 24" xfId="2084"/>
    <cellStyle name="Normal 3 8 4 25" xfId="2085"/>
    <cellStyle name="Normal 3 8 4 26" xfId="2086"/>
    <cellStyle name="Normal 3 8 4 27" xfId="2087"/>
    <cellStyle name="Normal 3 8 4 28" xfId="2088"/>
    <cellStyle name="Normal 3 8 4 29" xfId="2089"/>
    <cellStyle name="Normal 3 8 4 3" xfId="2090"/>
    <cellStyle name="Normal 3 8 4 30" xfId="2091"/>
    <cellStyle name="Normal 3 8 4 31" xfId="2092"/>
    <cellStyle name="Normal 3 8 4 32" xfId="2093"/>
    <cellStyle name="Normal 3 8 4 33" xfId="2094"/>
    <cellStyle name="Normal 3 8 4 34" xfId="2095"/>
    <cellStyle name="Normal 3 8 4 35" xfId="2096"/>
    <cellStyle name="Normal 3 8 4 36" xfId="2097"/>
    <cellStyle name="Normal 3 8 4 37" xfId="2098"/>
    <cellStyle name="Normal 3 8 4 38" xfId="2099"/>
    <cellStyle name="Normal 3 8 4 39" xfId="2100"/>
    <cellStyle name="Normal 3 8 4 4" xfId="2101"/>
    <cellStyle name="Normal 3 8 4 40" xfId="2102"/>
    <cellStyle name="Normal 3 8 4 41" xfId="2103"/>
    <cellStyle name="Normal 3 8 4 42" xfId="2104"/>
    <cellStyle name="Normal 3 8 4 43" xfId="2105"/>
    <cellStyle name="Normal 3 8 4 5" xfId="2106"/>
    <cellStyle name="Normal 3 8 4 6" xfId="2107"/>
    <cellStyle name="Normal 3 8 4 7" xfId="2108"/>
    <cellStyle name="Normal 3 8 4 8" xfId="2109"/>
    <cellStyle name="Normal 3 8 4 9" xfId="2110"/>
    <cellStyle name="Normal 3 9" xfId="2111"/>
    <cellStyle name="Normal 3 9 2" xfId="2112"/>
    <cellStyle name="Normal 3 9 2 10" xfId="2113"/>
    <cellStyle name="Normal 3 9 2 11" xfId="2114"/>
    <cellStyle name="Normal 3 9 2 12" xfId="2115"/>
    <cellStyle name="Normal 3 9 2 13" xfId="2116"/>
    <cellStyle name="Normal 3 9 2 14" xfId="2117"/>
    <cellStyle name="Normal 3 9 2 15" xfId="2118"/>
    <cellStyle name="Normal 3 9 2 16" xfId="2119"/>
    <cellStyle name="Normal 3 9 2 17" xfId="2120"/>
    <cellStyle name="Normal 3 9 2 18" xfId="2121"/>
    <cellStyle name="Normal 3 9 2 19" xfId="2122"/>
    <cellStyle name="Normal 3 9 2 2" xfId="2123"/>
    <cellStyle name="Normal 3 9 2 20" xfId="2124"/>
    <cellStyle name="Normal 3 9 2 21" xfId="2125"/>
    <cellStyle name="Normal 3 9 2 22" xfId="2126"/>
    <cellStyle name="Normal 3 9 2 23" xfId="2127"/>
    <cellStyle name="Normal 3 9 2 24" xfId="2128"/>
    <cellStyle name="Normal 3 9 2 25" xfId="2129"/>
    <cellStyle name="Normal 3 9 2 26" xfId="2130"/>
    <cellStyle name="Normal 3 9 2 27" xfId="2131"/>
    <cellStyle name="Normal 3 9 2 28" xfId="2132"/>
    <cellStyle name="Normal 3 9 2 29" xfId="2133"/>
    <cellStyle name="Normal 3 9 2 3" xfId="2134"/>
    <cellStyle name="Normal 3 9 2 30" xfId="2135"/>
    <cellStyle name="Normal 3 9 2 31" xfId="2136"/>
    <cellStyle name="Normal 3 9 2 32" xfId="2137"/>
    <cellStyle name="Normal 3 9 2 33" xfId="2138"/>
    <cellStyle name="Normal 3 9 2 34" xfId="2139"/>
    <cellStyle name="Normal 3 9 2 35" xfId="2140"/>
    <cellStyle name="Normal 3 9 2 36" xfId="2141"/>
    <cellStyle name="Normal 3 9 2 37" xfId="2142"/>
    <cellStyle name="Normal 3 9 2 38" xfId="2143"/>
    <cellStyle name="Normal 3 9 2 39" xfId="2144"/>
    <cellStyle name="Normal 3 9 2 4" xfId="2145"/>
    <cellStyle name="Normal 3 9 2 40" xfId="2146"/>
    <cellStyle name="Normal 3 9 2 41" xfId="2147"/>
    <cellStyle name="Normal 3 9 2 42" xfId="2148"/>
    <cellStyle name="Normal 3 9 2 43" xfId="2149"/>
    <cellStyle name="Normal 3 9 2 5" xfId="2150"/>
    <cellStyle name="Normal 3 9 2 6" xfId="2151"/>
    <cellStyle name="Normal 3 9 2 7" xfId="2152"/>
    <cellStyle name="Normal 3 9 2 8" xfId="2153"/>
    <cellStyle name="Normal 3 9 2 9" xfId="2154"/>
    <cellStyle name="Normal 3 9 3" xfId="2155"/>
    <cellStyle name="Normal 3 9 3 10" xfId="2156"/>
    <cellStyle name="Normal 3 9 3 11" xfId="2157"/>
    <cellStyle name="Normal 3 9 3 12" xfId="2158"/>
    <cellStyle name="Normal 3 9 3 13" xfId="2159"/>
    <cellStyle name="Normal 3 9 3 14" xfId="2160"/>
    <cellStyle name="Normal 3 9 3 15" xfId="2161"/>
    <cellStyle name="Normal 3 9 3 16" xfId="2162"/>
    <cellStyle name="Normal 3 9 3 17" xfId="2163"/>
    <cellStyle name="Normal 3 9 3 18" xfId="2164"/>
    <cellStyle name="Normal 3 9 3 19" xfId="2165"/>
    <cellStyle name="Normal 3 9 3 2" xfId="2166"/>
    <cellStyle name="Normal 3 9 3 20" xfId="2167"/>
    <cellStyle name="Normal 3 9 3 21" xfId="2168"/>
    <cellStyle name="Normal 3 9 3 22" xfId="2169"/>
    <cellStyle name="Normal 3 9 3 23" xfId="2170"/>
    <cellStyle name="Normal 3 9 3 24" xfId="2171"/>
    <cellStyle name="Normal 3 9 3 25" xfId="2172"/>
    <cellStyle name="Normal 3 9 3 26" xfId="2173"/>
    <cellStyle name="Normal 3 9 3 27" xfId="2174"/>
    <cellStyle name="Normal 3 9 3 28" xfId="2175"/>
    <cellStyle name="Normal 3 9 3 29" xfId="2176"/>
    <cellStyle name="Normal 3 9 3 3" xfId="2177"/>
    <cellStyle name="Normal 3 9 3 30" xfId="2178"/>
    <cellStyle name="Normal 3 9 3 31" xfId="2179"/>
    <cellStyle name="Normal 3 9 3 32" xfId="2180"/>
    <cellStyle name="Normal 3 9 3 33" xfId="2181"/>
    <cellStyle name="Normal 3 9 3 34" xfId="2182"/>
    <cellStyle name="Normal 3 9 3 35" xfId="2183"/>
    <cellStyle name="Normal 3 9 3 36" xfId="2184"/>
    <cellStyle name="Normal 3 9 3 37" xfId="2185"/>
    <cellStyle name="Normal 3 9 3 38" xfId="2186"/>
    <cellStyle name="Normal 3 9 3 39" xfId="2187"/>
    <cellStyle name="Normal 3 9 3 4" xfId="2188"/>
    <cellStyle name="Normal 3 9 3 40" xfId="2189"/>
    <cellStyle name="Normal 3 9 3 41" xfId="2190"/>
    <cellStyle name="Normal 3 9 3 42" xfId="2191"/>
    <cellStyle name="Normal 3 9 3 43" xfId="2192"/>
    <cellStyle name="Normal 3 9 3 5" xfId="2193"/>
    <cellStyle name="Normal 3 9 3 6" xfId="2194"/>
    <cellStyle name="Normal 3 9 3 7" xfId="2195"/>
    <cellStyle name="Normal 3 9 3 8" xfId="2196"/>
    <cellStyle name="Normal 3 9 3 9" xfId="2197"/>
    <cellStyle name="Normal 3 9 4" xfId="2198"/>
    <cellStyle name="Normal 3 9 4 10" xfId="2199"/>
    <cellStyle name="Normal 3 9 4 11" xfId="2200"/>
    <cellStyle name="Normal 3 9 4 12" xfId="2201"/>
    <cellStyle name="Normal 3 9 4 13" xfId="2202"/>
    <cellStyle name="Normal 3 9 4 14" xfId="2203"/>
    <cellStyle name="Normal 3 9 4 15" xfId="2204"/>
    <cellStyle name="Normal 3 9 4 16" xfId="2205"/>
    <cellStyle name="Normal 3 9 4 17" xfId="2206"/>
    <cellStyle name="Normal 3 9 4 18" xfId="2207"/>
    <cellStyle name="Normal 3 9 4 19" xfId="2208"/>
    <cellStyle name="Normal 3 9 4 2" xfId="2209"/>
    <cellStyle name="Normal 3 9 4 20" xfId="2210"/>
    <cellStyle name="Normal 3 9 4 21" xfId="2211"/>
    <cellStyle name="Normal 3 9 4 22" xfId="2212"/>
    <cellStyle name="Normal 3 9 4 23" xfId="2213"/>
    <cellStyle name="Normal 3 9 4 24" xfId="2214"/>
    <cellStyle name="Normal 3 9 4 25" xfId="2215"/>
    <cellStyle name="Normal 3 9 4 26" xfId="2216"/>
    <cellStyle name="Normal 3 9 4 27" xfId="2217"/>
    <cellStyle name="Normal 3 9 4 28" xfId="2218"/>
    <cellStyle name="Normal 3 9 4 29" xfId="2219"/>
    <cellStyle name="Normal 3 9 4 3" xfId="2220"/>
    <cellStyle name="Normal 3 9 4 30" xfId="2221"/>
    <cellStyle name="Normal 3 9 4 31" xfId="2222"/>
    <cellStyle name="Normal 3 9 4 32" xfId="2223"/>
    <cellStyle name="Normal 3 9 4 33" xfId="2224"/>
    <cellStyle name="Normal 3 9 4 34" xfId="2225"/>
    <cellStyle name="Normal 3 9 4 35" xfId="2226"/>
    <cellStyle name="Normal 3 9 4 36" xfId="2227"/>
    <cellStyle name="Normal 3 9 4 37" xfId="2228"/>
    <cellStyle name="Normal 3 9 4 38" xfId="2229"/>
    <cellStyle name="Normal 3 9 4 39" xfId="2230"/>
    <cellStyle name="Normal 3 9 4 4" xfId="2231"/>
    <cellStyle name="Normal 3 9 4 40" xfId="2232"/>
    <cellStyle name="Normal 3 9 4 41" xfId="2233"/>
    <cellStyle name="Normal 3 9 4 42" xfId="2234"/>
    <cellStyle name="Normal 3 9 4 43" xfId="2235"/>
    <cellStyle name="Normal 3 9 4 5" xfId="2236"/>
    <cellStyle name="Normal 3 9 4 6" xfId="2237"/>
    <cellStyle name="Normal 3 9 4 7" xfId="2238"/>
    <cellStyle name="Normal 3 9 4 8" xfId="2239"/>
    <cellStyle name="Normal 3 9 4 9" xfId="2240"/>
    <cellStyle name="Normal 4" xfId="2241"/>
    <cellStyle name="Normal 4 2" xfId="2242"/>
    <cellStyle name="Normal 4 3" xfId="2243"/>
    <cellStyle name="Normal 4 4" xfId="2244"/>
    <cellStyle name="Normal 5" xfId="2245"/>
    <cellStyle name="Normal 6" xfId="2246"/>
    <cellStyle name="Normal 6 2" xfId="2247"/>
    <cellStyle name="Normal 6 2 2" xfId="2248"/>
    <cellStyle name="Normal 6 3" xfId="2249"/>
    <cellStyle name="Normal 7" xfId="2250"/>
    <cellStyle name="Normal 7 2" xfId="2251"/>
    <cellStyle name="Normal 8" xfId="2252"/>
    <cellStyle name="Normal 9" xfId="2253"/>
    <cellStyle name="Note 2" xfId="2254"/>
    <cellStyle name="Note 3" xfId="2255"/>
    <cellStyle name="Note 3 2" xfId="2256"/>
    <cellStyle name="Note 3 2 2" xfId="2257"/>
    <cellStyle name="Note 3 3" xfId="2258"/>
    <cellStyle name="Note 4" xfId="2259"/>
    <cellStyle name="Output 2" xfId="2260"/>
    <cellStyle name="Output 3" xfId="2261"/>
    <cellStyle name="Percent" xfId="2" builtinId="5"/>
    <cellStyle name="Title 2" xfId="2262"/>
    <cellStyle name="Total 2" xfId="2263"/>
    <cellStyle name="Total 3" xfId="2264"/>
    <cellStyle name="Warning Text 2" xfId="2265"/>
    <cellStyle name="Warning Text 3" xfId="22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3.2882035578885971E-2"/>
          <c:w val="0.66066469816272966"/>
          <c:h val="0.85113808690580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input'!$A$29</c:f>
              <c:strCache>
                <c:ptCount val="1"/>
                <c:pt idx="0">
                  <c:v>Facilitations Cplt/Rqt</c:v>
                </c:pt>
              </c:strCache>
            </c:strRef>
          </c:tx>
          <c:invertIfNegative val="0"/>
          <c:cat>
            <c:strRef>
              <c:f>'data input'!$B$28:$E$28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</c:strCache>
            </c:strRef>
          </c:cat>
          <c:val>
            <c:numRef>
              <c:f>'data input'!$B$29:$E$29</c:f>
              <c:numCache>
                <c:formatCode>0%</c:formatCode>
                <c:ptCount val="4"/>
                <c:pt idx="0">
                  <c:v>0.8</c:v>
                </c:pt>
                <c:pt idx="1">
                  <c:v>0.81553398058252424</c:v>
                </c:pt>
                <c:pt idx="2">
                  <c:v>0.80916030534351147</c:v>
                </c:pt>
                <c:pt idx="3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1D-4D31-8DCA-68142458F34F}"/>
            </c:ext>
          </c:extLst>
        </c:ser>
        <c:ser>
          <c:idx val="1"/>
          <c:order val="1"/>
          <c:tx>
            <c:strRef>
              <c:f>'data input'!$A$30</c:f>
              <c:strCache>
                <c:ptCount val="1"/>
                <c:pt idx="0">
                  <c:v>Mediations Cplt/Rqt</c:v>
                </c:pt>
              </c:strCache>
            </c:strRef>
          </c:tx>
          <c:invertIfNegative val="0"/>
          <c:cat>
            <c:strRef>
              <c:f>'data input'!$B$28:$E$28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</c:strCache>
            </c:strRef>
          </c:cat>
          <c:val>
            <c:numRef>
              <c:f>'data input'!$B$30:$E$30</c:f>
              <c:numCache>
                <c:formatCode>0%</c:formatCode>
                <c:ptCount val="4"/>
                <c:pt idx="0">
                  <c:v>0.62962962962962965</c:v>
                </c:pt>
                <c:pt idx="1">
                  <c:v>0.55172413793103448</c:v>
                </c:pt>
                <c:pt idx="2">
                  <c:v>0.66666666666666663</c:v>
                </c:pt>
                <c:pt idx="3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1D-4D31-8DCA-68142458F34F}"/>
            </c:ext>
          </c:extLst>
        </c:ser>
        <c:ser>
          <c:idx val="2"/>
          <c:order val="2"/>
          <c:tx>
            <c:strRef>
              <c:f>'data input'!$A$31</c:f>
              <c:strCache>
                <c:ptCount val="1"/>
                <c:pt idx="0">
                  <c:v>Complaints Cplt/Rqt</c:v>
                </c:pt>
              </c:strCache>
            </c:strRef>
          </c:tx>
          <c:invertIfNegative val="0"/>
          <c:cat>
            <c:strRef>
              <c:f>'data input'!$B$28:$E$28</c:f>
              <c:strCache>
                <c:ptCount val="4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</c:strCache>
            </c:strRef>
          </c:cat>
          <c:val>
            <c:numRef>
              <c:f>'data input'!$B$31:$E$31</c:f>
              <c:numCache>
                <c:formatCode>0%</c:formatCode>
                <c:ptCount val="4"/>
                <c:pt idx="0">
                  <c:v>0.61904761904761907</c:v>
                </c:pt>
                <c:pt idx="1">
                  <c:v>0.7407407407407407</c:v>
                </c:pt>
                <c:pt idx="2">
                  <c:v>0.72</c:v>
                </c:pt>
                <c:pt idx="3">
                  <c:v>0.84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1D-4D31-8DCA-68142458F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940608"/>
        <c:axId val="543345472"/>
      </c:barChart>
      <c:catAx>
        <c:axId val="6879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3345472"/>
        <c:crosses val="autoZero"/>
        <c:auto val="1"/>
        <c:lblAlgn val="ctr"/>
        <c:lblOffset val="100"/>
        <c:noMultiLvlLbl val="0"/>
      </c:catAx>
      <c:valAx>
        <c:axId val="543345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8794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4031058617673"/>
          <c:y val="0.10127588218139401"/>
          <c:w val="0.21693022747156607"/>
          <c:h val="0.74652194517352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1729338958356"/>
          <c:y val="5.4850936789340325E-2"/>
          <c:w val="0.63860491326398516"/>
          <c:h val="0.84027559627426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input'!$A$2</c:f>
              <c:strCache>
                <c:ptCount val="1"/>
                <c:pt idx="0">
                  <c:v>Facilitations Average Cost</c:v>
                </c:pt>
              </c:strCache>
            </c:strRef>
          </c:tx>
          <c:invertIfNegative val="0"/>
          <c:cat>
            <c:strRef>
              <c:f>'data input'!$B$1:$F$1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'data input'!$B$2:$F$2</c:f>
              <c:numCache>
                <c:formatCode>_("$"* #,##0.00_);_("$"* \(#,##0.00\);_("$"* "-"??_);_(@_)</c:formatCode>
                <c:ptCount val="5"/>
                <c:pt idx="0">
                  <c:v>658.9</c:v>
                </c:pt>
                <c:pt idx="1">
                  <c:v>702.62</c:v>
                </c:pt>
                <c:pt idx="2">
                  <c:v>769.11</c:v>
                </c:pt>
                <c:pt idx="3">
                  <c:v>758.81</c:v>
                </c:pt>
                <c:pt idx="4">
                  <c:v>691.34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5-4D93-B4A0-AA4A75C340EE}"/>
            </c:ext>
          </c:extLst>
        </c:ser>
        <c:ser>
          <c:idx val="1"/>
          <c:order val="1"/>
          <c:tx>
            <c:strRef>
              <c:f>'data input'!$A$5</c:f>
              <c:strCache>
                <c:ptCount val="1"/>
                <c:pt idx="0">
                  <c:v>Mediations Average Cost</c:v>
                </c:pt>
              </c:strCache>
            </c:strRef>
          </c:tx>
          <c:invertIfNegative val="0"/>
          <c:cat>
            <c:strRef>
              <c:f>'data input'!$B$1:$F$1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'data input'!$B$5:$F$5</c:f>
              <c:numCache>
                <c:formatCode>_("$"* #,##0.00_);_("$"* \(#,##0.00\);_("$"* "-"??_);_(@_)</c:formatCode>
                <c:ptCount val="5"/>
                <c:pt idx="0" formatCode="&quot;$&quot;#,##0.00">
                  <c:v>575.35</c:v>
                </c:pt>
                <c:pt idx="1">
                  <c:v>819.54</c:v>
                </c:pt>
                <c:pt idx="2">
                  <c:v>506.26428571428579</c:v>
                </c:pt>
                <c:pt idx="3">
                  <c:v>1056.83</c:v>
                </c:pt>
                <c:pt idx="4">
                  <c:v>919.54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C5-4D93-B4A0-AA4A75C340EE}"/>
            </c:ext>
          </c:extLst>
        </c:ser>
        <c:ser>
          <c:idx val="2"/>
          <c:order val="2"/>
          <c:tx>
            <c:strRef>
              <c:f>'data input'!$A$8</c:f>
              <c:strCache>
                <c:ptCount val="1"/>
                <c:pt idx="0">
                  <c:v>Complaints Average Cost</c:v>
                </c:pt>
              </c:strCache>
            </c:strRef>
          </c:tx>
          <c:invertIfNegative val="0"/>
          <c:cat>
            <c:strRef>
              <c:f>'data input'!$B$1:$F$1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'data input'!$B$8:$F$8</c:f>
              <c:numCache>
                <c:formatCode>_("$"* #,##0.00_);_("$"* \(#,##0.00\);_("$"* "-"??_);_(@_)</c:formatCode>
                <c:ptCount val="5"/>
                <c:pt idx="0">
                  <c:v>2396.71</c:v>
                </c:pt>
                <c:pt idx="1">
                  <c:v>2906.52</c:v>
                </c:pt>
                <c:pt idx="2">
                  <c:v>3668.65</c:v>
                </c:pt>
                <c:pt idx="3">
                  <c:v>4242.3999999999996</c:v>
                </c:pt>
                <c:pt idx="4">
                  <c:v>3116.22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C5-4D93-B4A0-AA4A75C34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943168"/>
        <c:axId val="592790080"/>
      </c:barChart>
      <c:catAx>
        <c:axId val="6879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2790080"/>
        <c:crosses val="autoZero"/>
        <c:auto val="1"/>
        <c:lblAlgn val="ctr"/>
        <c:lblOffset val="100"/>
        <c:noMultiLvlLbl val="0"/>
      </c:catAx>
      <c:valAx>
        <c:axId val="5927900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68794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89609446788202"/>
          <c:y val="3.4801248503071952E-2"/>
          <c:w val="0.17363001771780462"/>
          <c:h val="0.838299140360343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16</xdr:row>
      <xdr:rowOff>9525</xdr:rowOff>
    </xdr:from>
    <xdr:to>
      <xdr:col>14</xdr:col>
      <xdr:colOff>533400</xdr:colOff>
      <xdr:row>30</xdr:row>
      <xdr:rowOff>19050</xdr:rowOff>
    </xdr:to>
    <xdr:graphicFrame macro="">
      <xdr:nvGraphicFramePr>
        <xdr:cNvPr id="2" name="Chart 1" title="Completed per Requested, all case types, mult. yea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0</xdr:row>
      <xdr:rowOff>95250</xdr:rowOff>
    </xdr:from>
    <xdr:to>
      <xdr:col>14</xdr:col>
      <xdr:colOff>523875</xdr:colOff>
      <xdr:row>15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BE237"/>
  <sheetViews>
    <sheetView tabSelected="1" zoomScaleNormal="100" workbookViewId="0">
      <selection activeCell="Q37" sqref="Q37"/>
    </sheetView>
  </sheetViews>
  <sheetFormatPr defaultRowHeight="15" x14ac:dyDescent="0.25"/>
  <cols>
    <col min="1" max="1" width="44.85546875" customWidth="1"/>
    <col min="2" max="2" width="12.28515625" style="37" bestFit="1" customWidth="1"/>
    <col min="3" max="5" width="12.28515625" bestFit="1" customWidth="1"/>
    <col min="6" max="6" width="11.42578125" customWidth="1"/>
    <col min="7" max="7" width="12.7109375" customWidth="1"/>
    <col min="8" max="8" width="12.140625" customWidth="1"/>
  </cols>
  <sheetData>
    <row r="1" spans="1:57" s="5" customFormat="1" ht="2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34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5" customFormat="1" x14ac:dyDescent="0.25">
      <c r="A2" s="6" t="s">
        <v>6</v>
      </c>
      <c r="B2" s="7">
        <v>658.9</v>
      </c>
      <c r="C2" s="7">
        <v>702.62</v>
      </c>
      <c r="D2" s="7">
        <v>769.11</v>
      </c>
      <c r="E2" s="7">
        <v>758.81</v>
      </c>
      <c r="F2" s="7">
        <v>691.34</v>
      </c>
      <c r="G2" s="43">
        <v>671.9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s="5" customFormat="1" x14ac:dyDescent="0.25">
      <c r="A3" s="8" t="s">
        <v>7</v>
      </c>
      <c r="B3" s="9">
        <v>65</v>
      </c>
      <c r="C3" s="9">
        <v>103</v>
      </c>
      <c r="D3" s="9">
        <v>131</v>
      </c>
      <c r="E3" s="9">
        <v>168</v>
      </c>
      <c r="F3" s="9">
        <v>181</v>
      </c>
      <c r="G3" s="44">
        <v>109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5" customFormat="1" x14ac:dyDescent="0.25">
      <c r="A4" s="8" t="s">
        <v>8</v>
      </c>
      <c r="B4" s="9">
        <v>52</v>
      </c>
      <c r="C4" s="9">
        <v>84</v>
      </c>
      <c r="D4" s="9">
        <v>106</v>
      </c>
      <c r="E4" s="9">
        <v>126</v>
      </c>
      <c r="F4" s="9">
        <v>144</v>
      </c>
      <c r="G4" s="44">
        <v>69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5" customFormat="1" x14ac:dyDescent="0.25">
      <c r="A5" s="6" t="s">
        <v>9</v>
      </c>
      <c r="B5" s="10">
        <v>575.35</v>
      </c>
      <c r="C5" s="7">
        <v>819.54</v>
      </c>
      <c r="D5" s="7">
        <v>506.26428571428579</v>
      </c>
      <c r="E5" s="7">
        <v>1056.83</v>
      </c>
      <c r="F5" s="7">
        <v>919.54</v>
      </c>
      <c r="G5" s="43">
        <v>8.57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5" customFormat="1" x14ac:dyDescent="0.25">
      <c r="A6" s="8" t="s">
        <v>10</v>
      </c>
      <c r="B6" s="9">
        <v>27</v>
      </c>
      <c r="C6" s="9">
        <v>29</v>
      </c>
      <c r="D6" s="9">
        <v>15</v>
      </c>
      <c r="E6" s="9">
        <v>21</v>
      </c>
      <c r="F6" s="9">
        <v>15</v>
      </c>
      <c r="G6" s="44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s="5" customFormat="1" x14ac:dyDescent="0.25">
      <c r="A7" s="8" t="s">
        <v>11</v>
      </c>
      <c r="B7" s="9">
        <v>17</v>
      </c>
      <c r="C7" s="9">
        <v>16</v>
      </c>
      <c r="D7" s="9">
        <v>10</v>
      </c>
      <c r="E7" s="9">
        <v>14</v>
      </c>
      <c r="F7" s="9">
        <v>12</v>
      </c>
      <c r="G7" s="44"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5" customFormat="1" x14ac:dyDescent="0.25">
      <c r="A8" s="6" t="s">
        <v>12</v>
      </c>
      <c r="B8" s="7">
        <v>2396.71</v>
      </c>
      <c r="C8" s="7">
        <v>2906.52</v>
      </c>
      <c r="D8" s="7">
        <v>3668.65</v>
      </c>
      <c r="E8" s="7">
        <v>4242.3999999999996</v>
      </c>
      <c r="F8" s="7">
        <v>3116.22</v>
      </c>
      <c r="G8" s="43">
        <v>3199.65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5" customFormat="1" x14ac:dyDescent="0.25">
      <c r="A9" s="8" t="s">
        <v>13</v>
      </c>
      <c r="B9" s="9">
        <v>21</v>
      </c>
      <c r="C9" s="11">
        <v>27</v>
      </c>
      <c r="D9" s="11">
        <v>25</v>
      </c>
      <c r="E9" s="11">
        <v>25</v>
      </c>
      <c r="F9" s="11">
        <v>19</v>
      </c>
      <c r="G9" s="45">
        <v>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s="5" customFormat="1" ht="15.75" thickBot="1" x14ac:dyDescent="0.3">
      <c r="A10" s="12" t="s">
        <v>14</v>
      </c>
      <c r="B10" s="11">
        <v>13</v>
      </c>
      <c r="C10" s="11">
        <v>20</v>
      </c>
      <c r="D10" s="11">
        <v>18</v>
      </c>
      <c r="E10" s="11">
        <v>21</v>
      </c>
      <c r="F10" s="11">
        <v>19</v>
      </c>
      <c r="G10" s="45">
        <v>17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s="4" customFormat="1" x14ac:dyDescent="0.25">
      <c r="A11" s="13" t="s">
        <v>15</v>
      </c>
      <c r="B11" s="14">
        <f t="shared" ref="B11:F12" si="0">SUM(B3,B6,B9)</f>
        <v>113</v>
      </c>
      <c r="C11" s="15">
        <f t="shared" si="0"/>
        <v>159</v>
      </c>
      <c r="D11" s="15">
        <f t="shared" si="0"/>
        <v>171</v>
      </c>
      <c r="E11" s="15">
        <f t="shared" si="0"/>
        <v>214</v>
      </c>
      <c r="F11" s="16">
        <f t="shared" si="0"/>
        <v>215</v>
      </c>
      <c r="G11" s="46">
        <f t="shared" ref="G11" si="1">SUM(G3,G6,G9)</f>
        <v>132</v>
      </c>
    </row>
    <row r="12" spans="1:57" s="4" customFormat="1" ht="15.75" thickBot="1" x14ac:dyDescent="0.3">
      <c r="A12" s="17" t="s">
        <v>16</v>
      </c>
      <c r="B12" s="18">
        <f t="shared" si="0"/>
        <v>82</v>
      </c>
      <c r="C12" s="19">
        <f t="shared" si="0"/>
        <v>120</v>
      </c>
      <c r="D12" s="19">
        <f t="shared" si="0"/>
        <v>134</v>
      </c>
      <c r="E12" s="19">
        <f t="shared" si="0"/>
        <v>161</v>
      </c>
      <c r="F12" s="20">
        <f t="shared" si="0"/>
        <v>175</v>
      </c>
      <c r="G12" s="47">
        <f t="shared" ref="G12" si="2">SUM(G4,G7,G10)</f>
        <v>86</v>
      </c>
    </row>
    <row r="13" spans="1:57" s="4" customFormat="1" ht="15.75" thickBot="1" x14ac:dyDescent="0.3">
      <c r="A13" s="17" t="s">
        <v>17</v>
      </c>
      <c r="B13" s="17"/>
      <c r="C13" s="17"/>
      <c r="D13" s="17"/>
      <c r="E13" s="17"/>
      <c r="F13" s="17"/>
      <c r="G13" s="17"/>
    </row>
    <row r="14" spans="1:57" s="4" customFormat="1" x14ac:dyDescent="0.25">
      <c r="A14" s="58" t="s">
        <v>18</v>
      </c>
      <c r="B14" s="59"/>
      <c r="C14" s="40" t="s">
        <v>19</v>
      </c>
      <c r="D14" s="41" t="s">
        <v>19</v>
      </c>
      <c r="E14" s="41" t="s">
        <v>19</v>
      </c>
      <c r="F14" s="42" t="s">
        <v>19</v>
      </c>
      <c r="G14" s="42" t="s">
        <v>19</v>
      </c>
    </row>
    <row r="15" spans="1:57" s="4" customFormat="1" ht="45.75" thickBot="1" x14ac:dyDescent="0.3">
      <c r="A15" s="60"/>
      <c r="B15" s="61"/>
      <c r="C15" s="39" t="s">
        <v>32</v>
      </c>
      <c r="D15" s="38" t="s">
        <v>33</v>
      </c>
      <c r="E15" s="38" t="s">
        <v>35</v>
      </c>
      <c r="F15" s="38" t="s">
        <v>36</v>
      </c>
      <c r="G15" s="48" t="s">
        <v>37</v>
      </c>
    </row>
    <row r="16" spans="1:57" s="4" customFormat="1" x14ac:dyDescent="0.25">
      <c r="A16" s="62" t="s">
        <v>6</v>
      </c>
      <c r="B16" s="63"/>
      <c r="C16" s="21">
        <f t="shared" ref="C16:E26" si="3">SUM(C2-B2)/B2</f>
        <v>6.6353012596752206E-2</v>
      </c>
      <c r="D16" s="21">
        <f t="shared" si="3"/>
        <v>9.4631522017591313E-2</v>
      </c>
      <c r="E16" s="21">
        <f t="shared" si="3"/>
        <v>-1.3392102560102025E-2</v>
      </c>
      <c r="F16" s="22">
        <f t="shared" ref="F16:G26" si="4">SUM(F2-E2)/E2</f>
        <v>-8.8915538804180128E-2</v>
      </c>
      <c r="G16" s="49">
        <f t="shared" si="4"/>
        <v>-2.8119304539011274E-2</v>
      </c>
    </row>
    <row r="17" spans="1:7" s="4" customFormat="1" x14ac:dyDescent="0.25">
      <c r="A17" s="54" t="s">
        <v>20</v>
      </c>
      <c r="B17" s="54"/>
      <c r="C17" s="21">
        <f t="shared" si="3"/>
        <v>0.58461538461538465</v>
      </c>
      <c r="D17" s="21">
        <f t="shared" si="3"/>
        <v>0.27184466019417475</v>
      </c>
      <c r="E17" s="21">
        <f t="shared" si="3"/>
        <v>0.28244274809160308</v>
      </c>
      <c r="F17" s="22">
        <f t="shared" si="4"/>
        <v>7.7380952380952384E-2</v>
      </c>
      <c r="G17" s="49">
        <f t="shared" si="4"/>
        <v>-0.39779005524861877</v>
      </c>
    </row>
    <row r="18" spans="1:7" s="4" customFormat="1" x14ac:dyDescent="0.25">
      <c r="A18" s="54" t="s">
        <v>21</v>
      </c>
      <c r="B18" s="54"/>
      <c r="C18" s="21">
        <f t="shared" si="3"/>
        <v>0.61538461538461542</v>
      </c>
      <c r="D18" s="21">
        <f t="shared" si="3"/>
        <v>0.26190476190476192</v>
      </c>
      <c r="E18" s="21">
        <f t="shared" si="3"/>
        <v>0.18867924528301888</v>
      </c>
      <c r="F18" s="22">
        <f t="shared" si="4"/>
        <v>0.14285714285714285</v>
      </c>
      <c r="G18" s="49">
        <f t="shared" si="4"/>
        <v>-0.52083333333333337</v>
      </c>
    </row>
    <row r="19" spans="1:7" s="4" customFormat="1" x14ac:dyDescent="0.25">
      <c r="A19" s="55" t="s">
        <v>9</v>
      </c>
      <c r="B19" s="55"/>
      <c r="C19" s="21">
        <f t="shared" si="3"/>
        <v>0.42441991831059345</v>
      </c>
      <c r="D19" s="21">
        <f t="shared" si="3"/>
        <v>-0.38225799141678768</v>
      </c>
      <c r="E19" s="21">
        <f t="shared" si="3"/>
        <v>1.0875065253890539</v>
      </c>
      <c r="F19" s="22">
        <f t="shared" si="4"/>
        <v>-0.12990736447678433</v>
      </c>
      <c r="G19" s="49">
        <f t="shared" si="4"/>
        <v>-0.99068012267003058</v>
      </c>
    </row>
    <row r="20" spans="1:7" s="4" customFormat="1" x14ac:dyDescent="0.25">
      <c r="A20" s="54" t="s">
        <v>22</v>
      </c>
      <c r="B20" s="54"/>
      <c r="C20" s="21">
        <f t="shared" si="3"/>
        <v>7.407407407407407E-2</v>
      </c>
      <c r="D20" s="21">
        <f t="shared" si="3"/>
        <v>-0.48275862068965519</v>
      </c>
      <c r="E20" s="21">
        <f t="shared" si="3"/>
        <v>0.4</v>
      </c>
      <c r="F20" s="22">
        <f t="shared" si="4"/>
        <v>-0.2857142857142857</v>
      </c>
      <c r="G20" s="49">
        <f t="shared" si="4"/>
        <v>-0.6</v>
      </c>
    </row>
    <row r="21" spans="1:7" s="4" customFormat="1" x14ac:dyDescent="0.25">
      <c r="A21" s="54" t="s">
        <v>23</v>
      </c>
      <c r="B21" s="54"/>
      <c r="C21" s="21">
        <f t="shared" si="3"/>
        <v>-5.8823529411764705E-2</v>
      </c>
      <c r="D21" s="21">
        <f t="shared" si="3"/>
        <v>-0.375</v>
      </c>
      <c r="E21" s="21">
        <f t="shared" si="3"/>
        <v>0.4</v>
      </c>
      <c r="F21" s="22">
        <f t="shared" si="4"/>
        <v>-0.14285714285714285</v>
      </c>
      <c r="G21" s="49">
        <f t="shared" si="4"/>
        <v>-1</v>
      </c>
    </row>
    <row r="22" spans="1:7" s="4" customFormat="1" x14ac:dyDescent="0.25">
      <c r="A22" s="55" t="s">
        <v>12</v>
      </c>
      <c r="B22" s="55"/>
      <c r="C22" s="21">
        <f t="shared" si="3"/>
        <v>0.2127124266181557</v>
      </c>
      <c r="D22" s="21">
        <f t="shared" si="3"/>
        <v>0.26221391905096131</v>
      </c>
      <c r="E22" s="21">
        <f t="shared" si="3"/>
        <v>0.15639267850571723</v>
      </c>
      <c r="F22" s="21">
        <f t="shared" si="4"/>
        <v>-0.26545823118989248</v>
      </c>
      <c r="G22" s="50">
        <f t="shared" si="4"/>
        <v>2.6772820917650327E-2</v>
      </c>
    </row>
    <row r="23" spans="1:7" s="4" customFormat="1" x14ac:dyDescent="0.25">
      <c r="A23" s="54" t="s">
        <v>24</v>
      </c>
      <c r="B23" s="54"/>
      <c r="C23" s="21">
        <f t="shared" si="3"/>
        <v>0.2857142857142857</v>
      </c>
      <c r="D23" s="21">
        <f t="shared" si="3"/>
        <v>-7.407407407407407E-2</v>
      </c>
      <c r="E23" s="21">
        <f t="shared" si="3"/>
        <v>0</v>
      </c>
      <c r="F23" s="21">
        <f t="shared" si="4"/>
        <v>-0.24</v>
      </c>
      <c r="G23" s="50">
        <f t="shared" si="4"/>
        <v>-0.10526315789473684</v>
      </c>
    </row>
    <row r="24" spans="1:7" s="4" customFormat="1" ht="15.75" thickBot="1" x14ac:dyDescent="0.3">
      <c r="A24" s="56" t="s">
        <v>25</v>
      </c>
      <c r="B24" s="57"/>
      <c r="C24" s="23">
        <f t="shared" si="3"/>
        <v>0.53846153846153844</v>
      </c>
      <c r="D24" s="23">
        <f t="shared" si="3"/>
        <v>-0.1</v>
      </c>
      <c r="E24" s="23">
        <f t="shared" si="3"/>
        <v>0.16666666666666666</v>
      </c>
      <c r="F24" s="23">
        <f t="shared" si="4"/>
        <v>-9.5238095238095233E-2</v>
      </c>
      <c r="G24" s="51">
        <f t="shared" si="4"/>
        <v>-0.10526315789473684</v>
      </c>
    </row>
    <row r="25" spans="1:7" s="4" customFormat="1" x14ac:dyDescent="0.25">
      <c r="A25" s="24" t="s">
        <v>26</v>
      </c>
      <c r="B25" s="25"/>
      <c r="C25" s="26">
        <f t="shared" si="3"/>
        <v>0.40707964601769914</v>
      </c>
      <c r="D25" s="26">
        <f t="shared" si="3"/>
        <v>7.5471698113207544E-2</v>
      </c>
      <c r="E25" s="26">
        <f t="shared" si="3"/>
        <v>0.25146198830409355</v>
      </c>
      <c r="F25" s="27">
        <f t="shared" si="4"/>
        <v>4.6728971962616819E-3</v>
      </c>
      <c r="G25" s="52">
        <f t="shared" si="4"/>
        <v>-0.38604651162790699</v>
      </c>
    </row>
    <row r="26" spans="1:7" s="4" customFormat="1" ht="15.75" thickBot="1" x14ac:dyDescent="0.3">
      <c r="A26" s="28" t="s">
        <v>27</v>
      </c>
      <c r="B26" s="29"/>
      <c r="C26" s="30">
        <f t="shared" si="3"/>
        <v>0.46341463414634149</v>
      </c>
      <c r="D26" s="30">
        <f t="shared" si="3"/>
        <v>0.11666666666666667</v>
      </c>
      <c r="E26" s="30">
        <f t="shared" si="3"/>
        <v>0.20149253731343283</v>
      </c>
      <c r="F26" s="31">
        <f t="shared" si="4"/>
        <v>8.6956521739130432E-2</v>
      </c>
      <c r="G26" s="53">
        <f t="shared" si="4"/>
        <v>-0.50857142857142856</v>
      </c>
    </row>
    <row r="27" spans="1:7" s="4" customFormat="1" x14ac:dyDescent="0.25">
      <c r="B27" s="32"/>
    </row>
    <row r="28" spans="1:7" s="4" customFormat="1" ht="18.75" x14ac:dyDescent="0.3">
      <c r="A28" s="33" t="s">
        <v>28</v>
      </c>
      <c r="B28" s="34" t="s">
        <v>1</v>
      </c>
      <c r="C28" s="34" t="s">
        <v>2</v>
      </c>
      <c r="D28" s="35" t="s">
        <v>3</v>
      </c>
      <c r="E28" s="35" t="s">
        <v>4</v>
      </c>
      <c r="F28" s="34" t="s">
        <v>5</v>
      </c>
      <c r="G28" s="34" t="s">
        <v>34</v>
      </c>
    </row>
    <row r="29" spans="1:7" s="4" customFormat="1" x14ac:dyDescent="0.25">
      <c r="A29" s="36" t="s">
        <v>29</v>
      </c>
      <c r="B29" s="21">
        <f t="shared" ref="B29:G29" si="5">SUM(B4/B3)</f>
        <v>0.8</v>
      </c>
      <c r="C29" s="21">
        <f t="shared" si="5"/>
        <v>0.81553398058252424</v>
      </c>
      <c r="D29" s="21">
        <f t="shared" si="5"/>
        <v>0.80916030534351147</v>
      </c>
      <c r="E29" s="21">
        <f t="shared" si="5"/>
        <v>0.75</v>
      </c>
      <c r="F29" s="21">
        <f t="shared" si="5"/>
        <v>0.79558011049723754</v>
      </c>
      <c r="G29" s="50">
        <f t="shared" si="5"/>
        <v>0.6330275229357798</v>
      </c>
    </row>
    <row r="30" spans="1:7" s="4" customFormat="1" x14ac:dyDescent="0.25">
      <c r="A30" s="36" t="s">
        <v>30</v>
      </c>
      <c r="B30" s="21">
        <f t="shared" ref="B30:G30" si="6">SUM(B7/B6)</f>
        <v>0.62962962962962965</v>
      </c>
      <c r="C30" s="21">
        <f t="shared" si="6"/>
        <v>0.55172413793103448</v>
      </c>
      <c r="D30" s="21">
        <f t="shared" si="6"/>
        <v>0.66666666666666663</v>
      </c>
      <c r="E30" s="21">
        <f t="shared" si="6"/>
        <v>0.66666666666666663</v>
      </c>
      <c r="F30" s="21">
        <f t="shared" si="6"/>
        <v>0.8</v>
      </c>
      <c r="G30" s="50">
        <f t="shared" si="6"/>
        <v>0</v>
      </c>
    </row>
    <row r="31" spans="1:7" s="4" customFormat="1" x14ac:dyDescent="0.25">
      <c r="A31" s="36" t="s">
        <v>31</v>
      </c>
      <c r="B31" s="21">
        <f t="shared" ref="B31:G31" si="7">SUM(B10/B9)</f>
        <v>0.61904761904761907</v>
      </c>
      <c r="C31" s="21">
        <f t="shared" si="7"/>
        <v>0.7407407407407407</v>
      </c>
      <c r="D31" s="21">
        <f t="shared" si="7"/>
        <v>0.72</v>
      </c>
      <c r="E31" s="21">
        <f t="shared" si="7"/>
        <v>0.84</v>
      </c>
      <c r="F31" s="21">
        <f t="shared" si="7"/>
        <v>1</v>
      </c>
      <c r="G31" s="50">
        <f t="shared" si="7"/>
        <v>1</v>
      </c>
    </row>
    <row r="32" spans="1:7" s="4" customFormat="1" x14ac:dyDescent="0.25">
      <c r="B32" s="32"/>
    </row>
    <row r="33" spans="1:7" s="4" customFormat="1" ht="18.75" x14ac:dyDescent="0.3">
      <c r="A33" s="33" t="s">
        <v>38</v>
      </c>
      <c r="B33" s="34" t="s">
        <v>1</v>
      </c>
      <c r="C33" s="34" t="s">
        <v>2</v>
      </c>
      <c r="D33" s="35" t="s">
        <v>3</v>
      </c>
      <c r="E33" s="35" t="s">
        <v>4</v>
      </c>
      <c r="F33" s="34" t="s">
        <v>5</v>
      </c>
      <c r="G33" s="34" t="s">
        <v>34</v>
      </c>
    </row>
    <row r="34" spans="1:7" s="4" customFormat="1" x14ac:dyDescent="0.25">
      <c r="A34" s="36" t="s">
        <v>39</v>
      </c>
      <c r="B34" s="21">
        <v>0.88</v>
      </c>
      <c r="C34" s="21">
        <v>0.81</v>
      </c>
      <c r="D34" s="21">
        <v>0.9</v>
      </c>
      <c r="E34" s="21">
        <v>0.91</v>
      </c>
      <c r="F34" s="21">
        <v>0.96</v>
      </c>
      <c r="G34" s="50">
        <v>0.94</v>
      </c>
    </row>
    <row r="35" spans="1:7" s="4" customFormat="1" x14ac:dyDescent="0.25">
      <c r="A35" s="36" t="s">
        <v>40</v>
      </c>
      <c r="B35" s="21">
        <v>0.91300000000000003</v>
      </c>
      <c r="C35" s="21">
        <v>0.8125</v>
      </c>
      <c r="D35" s="21">
        <v>0.9</v>
      </c>
      <c r="E35" s="21">
        <v>0.93</v>
      </c>
      <c r="F35" s="21">
        <v>0.82</v>
      </c>
      <c r="G35" s="64" t="s">
        <v>41</v>
      </c>
    </row>
    <row r="36" spans="1:7" s="4" customFormat="1" x14ac:dyDescent="0.25">
      <c r="B36" s="32"/>
    </row>
    <row r="37" spans="1:7" s="4" customFormat="1" x14ac:dyDescent="0.25">
      <c r="B37" s="32"/>
    </row>
    <row r="38" spans="1:7" s="4" customFormat="1" x14ac:dyDescent="0.25">
      <c r="B38" s="32"/>
    </row>
    <row r="39" spans="1:7" s="4" customFormat="1" x14ac:dyDescent="0.25">
      <c r="B39" s="32"/>
    </row>
    <row r="40" spans="1:7" s="4" customFormat="1" x14ac:dyDescent="0.25">
      <c r="B40" s="32"/>
    </row>
    <row r="41" spans="1:7" s="4" customFormat="1" x14ac:dyDescent="0.25">
      <c r="B41" s="32"/>
    </row>
    <row r="42" spans="1:7" s="4" customFormat="1" x14ac:dyDescent="0.25">
      <c r="B42" s="32"/>
    </row>
    <row r="43" spans="1:7" s="4" customFormat="1" x14ac:dyDescent="0.25">
      <c r="B43" s="32"/>
    </row>
    <row r="44" spans="1:7" s="4" customFormat="1" x14ac:dyDescent="0.25">
      <c r="B44" s="32"/>
    </row>
    <row r="45" spans="1:7" s="4" customFormat="1" x14ac:dyDescent="0.25">
      <c r="B45" s="32"/>
    </row>
    <row r="46" spans="1:7" s="4" customFormat="1" x14ac:dyDescent="0.25">
      <c r="B46" s="32"/>
    </row>
    <row r="47" spans="1:7" s="4" customFormat="1" x14ac:dyDescent="0.25">
      <c r="B47" s="32"/>
    </row>
    <row r="48" spans="1:7" s="4" customFormat="1" x14ac:dyDescent="0.25">
      <c r="B48" s="32"/>
    </row>
    <row r="49" spans="2:2" s="4" customFormat="1" x14ac:dyDescent="0.25">
      <c r="B49" s="32"/>
    </row>
    <row r="50" spans="2:2" s="4" customFormat="1" x14ac:dyDescent="0.25">
      <c r="B50" s="32"/>
    </row>
    <row r="51" spans="2:2" s="4" customFormat="1" x14ac:dyDescent="0.25">
      <c r="B51" s="32"/>
    </row>
    <row r="52" spans="2:2" s="4" customFormat="1" x14ac:dyDescent="0.25">
      <c r="B52" s="32"/>
    </row>
    <row r="53" spans="2:2" s="4" customFormat="1" x14ac:dyDescent="0.25">
      <c r="B53" s="32"/>
    </row>
    <row r="54" spans="2:2" s="4" customFormat="1" x14ac:dyDescent="0.25">
      <c r="B54" s="32"/>
    </row>
    <row r="55" spans="2:2" s="4" customFormat="1" x14ac:dyDescent="0.25">
      <c r="B55" s="32"/>
    </row>
    <row r="56" spans="2:2" s="4" customFormat="1" x14ac:dyDescent="0.25">
      <c r="B56" s="32"/>
    </row>
    <row r="57" spans="2:2" s="4" customFormat="1" x14ac:dyDescent="0.25">
      <c r="B57" s="32"/>
    </row>
    <row r="58" spans="2:2" s="4" customFormat="1" x14ac:dyDescent="0.25">
      <c r="B58" s="32"/>
    </row>
    <row r="59" spans="2:2" s="4" customFormat="1" x14ac:dyDescent="0.25">
      <c r="B59" s="32"/>
    </row>
    <row r="60" spans="2:2" s="4" customFormat="1" x14ac:dyDescent="0.25">
      <c r="B60" s="32"/>
    </row>
    <row r="61" spans="2:2" s="4" customFormat="1" x14ac:dyDescent="0.25">
      <c r="B61" s="32"/>
    </row>
    <row r="62" spans="2:2" s="4" customFormat="1" x14ac:dyDescent="0.25">
      <c r="B62" s="32"/>
    </row>
    <row r="63" spans="2:2" s="4" customFormat="1" x14ac:dyDescent="0.25">
      <c r="B63" s="32"/>
    </row>
    <row r="64" spans="2:2" s="4" customFormat="1" x14ac:dyDescent="0.25">
      <c r="B64" s="32"/>
    </row>
    <row r="65" spans="2:2" s="4" customFormat="1" x14ac:dyDescent="0.25">
      <c r="B65" s="32"/>
    </row>
    <row r="66" spans="2:2" s="4" customFormat="1" x14ac:dyDescent="0.25">
      <c r="B66" s="32"/>
    </row>
    <row r="67" spans="2:2" s="4" customFormat="1" x14ac:dyDescent="0.25">
      <c r="B67" s="32"/>
    </row>
    <row r="68" spans="2:2" s="4" customFormat="1" x14ac:dyDescent="0.25">
      <c r="B68" s="32"/>
    </row>
    <row r="69" spans="2:2" s="4" customFormat="1" x14ac:dyDescent="0.25">
      <c r="B69" s="32"/>
    </row>
    <row r="70" spans="2:2" s="4" customFormat="1" x14ac:dyDescent="0.25">
      <c r="B70" s="32"/>
    </row>
    <row r="71" spans="2:2" s="4" customFormat="1" x14ac:dyDescent="0.25">
      <c r="B71" s="32"/>
    </row>
    <row r="72" spans="2:2" s="4" customFormat="1" x14ac:dyDescent="0.25">
      <c r="B72" s="32"/>
    </row>
    <row r="73" spans="2:2" s="4" customFormat="1" x14ac:dyDescent="0.25">
      <c r="B73" s="32"/>
    </row>
    <row r="74" spans="2:2" s="4" customFormat="1" x14ac:dyDescent="0.25">
      <c r="B74" s="32"/>
    </row>
    <row r="75" spans="2:2" s="4" customFormat="1" x14ac:dyDescent="0.25">
      <c r="B75" s="32"/>
    </row>
    <row r="76" spans="2:2" s="4" customFormat="1" x14ac:dyDescent="0.25">
      <c r="B76" s="32"/>
    </row>
    <row r="77" spans="2:2" s="4" customFormat="1" x14ac:dyDescent="0.25">
      <c r="B77" s="32"/>
    </row>
    <row r="78" spans="2:2" s="4" customFormat="1" x14ac:dyDescent="0.25">
      <c r="B78" s="32"/>
    </row>
    <row r="79" spans="2:2" s="4" customFormat="1" x14ac:dyDescent="0.25">
      <c r="B79" s="32"/>
    </row>
    <row r="80" spans="2:2" s="4" customFormat="1" x14ac:dyDescent="0.25">
      <c r="B80" s="32"/>
    </row>
    <row r="81" spans="2:2" s="4" customFormat="1" x14ac:dyDescent="0.25">
      <c r="B81" s="32"/>
    </row>
    <row r="82" spans="2:2" s="4" customFormat="1" x14ac:dyDescent="0.25">
      <c r="B82" s="32"/>
    </row>
    <row r="83" spans="2:2" s="4" customFormat="1" x14ac:dyDescent="0.25">
      <c r="B83" s="32"/>
    </row>
    <row r="84" spans="2:2" s="4" customFormat="1" x14ac:dyDescent="0.25">
      <c r="B84" s="32"/>
    </row>
    <row r="85" spans="2:2" s="4" customFormat="1" x14ac:dyDescent="0.25">
      <c r="B85" s="32"/>
    </row>
    <row r="86" spans="2:2" s="4" customFormat="1" x14ac:dyDescent="0.25">
      <c r="B86" s="32"/>
    </row>
    <row r="87" spans="2:2" s="4" customFormat="1" x14ac:dyDescent="0.25">
      <c r="B87" s="32"/>
    </row>
    <row r="88" spans="2:2" s="4" customFormat="1" x14ac:dyDescent="0.25">
      <c r="B88" s="32"/>
    </row>
    <row r="89" spans="2:2" s="4" customFormat="1" x14ac:dyDescent="0.25">
      <c r="B89" s="32"/>
    </row>
    <row r="90" spans="2:2" s="4" customFormat="1" x14ac:dyDescent="0.25">
      <c r="B90" s="32"/>
    </row>
    <row r="91" spans="2:2" s="4" customFormat="1" x14ac:dyDescent="0.25">
      <c r="B91" s="32"/>
    </row>
    <row r="92" spans="2:2" s="4" customFormat="1" x14ac:dyDescent="0.25">
      <c r="B92" s="32"/>
    </row>
    <row r="93" spans="2:2" s="4" customFormat="1" x14ac:dyDescent="0.25">
      <c r="B93" s="32"/>
    </row>
    <row r="94" spans="2:2" s="4" customFormat="1" x14ac:dyDescent="0.25">
      <c r="B94" s="32"/>
    </row>
    <row r="95" spans="2:2" s="4" customFormat="1" x14ac:dyDescent="0.25">
      <c r="B95" s="32"/>
    </row>
    <row r="96" spans="2:2" s="4" customFormat="1" x14ac:dyDescent="0.25">
      <c r="B96" s="32"/>
    </row>
    <row r="97" spans="2:2" s="4" customFormat="1" x14ac:dyDescent="0.25">
      <c r="B97" s="32"/>
    </row>
    <row r="98" spans="2:2" s="4" customFormat="1" x14ac:dyDescent="0.25">
      <c r="B98" s="32"/>
    </row>
    <row r="99" spans="2:2" s="4" customFormat="1" x14ac:dyDescent="0.25">
      <c r="B99" s="32"/>
    </row>
    <row r="100" spans="2:2" s="4" customFormat="1" x14ac:dyDescent="0.25">
      <c r="B100" s="32"/>
    </row>
    <row r="101" spans="2:2" s="4" customFormat="1" x14ac:dyDescent="0.25">
      <c r="B101" s="32"/>
    </row>
    <row r="102" spans="2:2" s="4" customFormat="1" x14ac:dyDescent="0.25">
      <c r="B102" s="32"/>
    </row>
    <row r="103" spans="2:2" s="4" customFormat="1" x14ac:dyDescent="0.25">
      <c r="B103" s="32"/>
    </row>
    <row r="104" spans="2:2" s="4" customFormat="1" x14ac:dyDescent="0.25">
      <c r="B104" s="32"/>
    </row>
    <row r="105" spans="2:2" s="4" customFormat="1" x14ac:dyDescent="0.25">
      <c r="B105" s="32"/>
    </row>
    <row r="106" spans="2:2" s="4" customFormat="1" x14ac:dyDescent="0.25">
      <c r="B106" s="32"/>
    </row>
    <row r="107" spans="2:2" s="4" customFormat="1" x14ac:dyDescent="0.25">
      <c r="B107" s="32"/>
    </row>
    <row r="108" spans="2:2" s="4" customFormat="1" x14ac:dyDescent="0.25">
      <c r="B108" s="32"/>
    </row>
    <row r="109" spans="2:2" s="4" customFormat="1" x14ac:dyDescent="0.25">
      <c r="B109" s="32"/>
    </row>
    <row r="110" spans="2:2" s="4" customFormat="1" x14ac:dyDescent="0.25">
      <c r="B110" s="32"/>
    </row>
    <row r="111" spans="2:2" s="4" customFormat="1" x14ac:dyDescent="0.25">
      <c r="B111" s="32"/>
    </row>
    <row r="112" spans="2:2" s="4" customFormat="1" x14ac:dyDescent="0.25">
      <c r="B112" s="32"/>
    </row>
    <row r="113" spans="2:2" s="4" customFormat="1" x14ac:dyDescent="0.25">
      <c r="B113" s="32"/>
    </row>
    <row r="114" spans="2:2" s="4" customFormat="1" x14ac:dyDescent="0.25">
      <c r="B114" s="32"/>
    </row>
    <row r="115" spans="2:2" s="4" customFormat="1" x14ac:dyDescent="0.25">
      <c r="B115" s="32"/>
    </row>
    <row r="116" spans="2:2" s="4" customFormat="1" x14ac:dyDescent="0.25">
      <c r="B116" s="32"/>
    </row>
    <row r="117" spans="2:2" s="4" customFormat="1" x14ac:dyDescent="0.25">
      <c r="B117" s="32"/>
    </row>
    <row r="118" spans="2:2" s="4" customFormat="1" x14ac:dyDescent="0.25">
      <c r="B118" s="32"/>
    </row>
    <row r="119" spans="2:2" s="4" customFormat="1" x14ac:dyDescent="0.25">
      <c r="B119" s="32"/>
    </row>
    <row r="120" spans="2:2" s="4" customFormat="1" x14ac:dyDescent="0.25">
      <c r="B120" s="32"/>
    </row>
    <row r="121" spans="2:2" s="4" customFormat="1" x14ac:dyDescent="0.25">
      <c r="B121" s="32"/>
    </row>
    <row r="122" spans="2:2" s="4" customFormat="1" x14ac:dyDescent="0.25">
      <c r="B122" s="32"/>
    </row>
    <row r="123" spans="2:2" s="4" customFormat="1" x14ac:dyDescent="0.25">
      <c r="B123" s="32"/>
    </row>
    <row r="124" spans="2:2" s="4" customFormat="1" x14ac:dyDescent="0.25">
      <c r="B124" s="32"/>
    </row>
    <row r="125" spans="2:2" s="4" customFormat="1" x14ac:dyDescent="0.25">
      <c r="B125" s="32"/>
    </row>
    <row r="126" spans="2:2" s="4" customFormat="1" x14ac:dyDescent="0.25">
      <c r="B126" s="32"/>
    </row>
    <row r="127" spans="2:2" s="4" customFormat="1" x14ac:dyDescent="0.25">
      <c r="B127" s="32"/>
    </row>
    <row r="128" spans="2:2" s="4" customFormat="1" x14ac:dyDescent="0.25">
      <c r="B128" s="32"/>
    </row>
    <row r="129" spans="2:2" s="4" customFormat="1" x14ac:dyDescent="0.25">
      <c r="B129" s="32"/>
    </row>
    <row r="130" spans="2:2" s="4" customFormat="1" x14ac:dyDescent="0.25">
      <c r="B130" s="32"/>
    </row>
    <row r="131" spans="2:2" s="4" customFormat="1" x14ac:dyDescent="0.25">
      <c r="B131" s="32"/>
    </row>
    <row r="132" spans="2:2" s="4" customFormat="1" x14ac:dyDescent="0.25">
      <c r="B132" s="32"/>
    </row>
    <row r="133" spans="2:2" s="4" customFormat="1" x14ac:dyDescent="0.25">
      <c r="B133" s="32"/>
    </row>
    <row r="134" spans="2:2" s="4" customFormat="1" x14ac:dyDescent="0.25">
      <c r="B134" s="32"/>
    </row>
    <row r="135" spans="2:2" s="4" customFormat="1" x14ac:dyDescent="0.25">
      <c r="B135" s="32"/>
    </row>
    <row r="136" spans="2:2" s="4" customFormat="1" x14ac:dyDescent="0.25">
      <c r="B136" s="32"/>
    </row>
    <row r="137" spans="2:2" s="4" customFormat="1" x14ac:dyDescent="0.25">
      <c r="B137" s="32"/>
    </row>
    <row r="138" spans="2:2" s="4" customFormat="1" x14ac:dyDescent="0.25">
      <c r="B138" s="32"/>
    </row>
    <row r="139" spans="2:2" s="4" customFormat="1" x14ac:dyDescent="0.25">
      <c r="B139" s="32"/>
    </row>
    <row r="140" spans="2:2" s="4" customFormat="1" x14ac:dyDescent="0.25">
      <c r="B140" s="32"/>
    </row>
    <row r="141" spans="2:2" s="4" customFormat="1" x14ac:dyDescent="0.25">
      <c r="B141" s="32"/>
    </row>
    <row r="142" spans="2:2" s="4" customFormat="1" x14ac:dyDescent="0.25">
      <c r="B142" s="32"/>
    </row>
    <row r="143" spans="2:2" s="4" customFormat="1" x14ac:dyDescent="0.25">
      <c r="B143" s="32"/>
    </row>
    <row r="144" spans="2:2" s="4" customFormat="1" x14ac:dyDescent="0.25">
      <c r="B144" s="32"/>
    </row>
    <row r="145" spans="2:2" s="4" customFormat="1" x14ac:dyDescent="0.25">
      <c r="B145" s="32"/>
    </row>
    <row r="146" spans="2:2" s="4" customFormat="1" x14ac:dyDescent="0.25">
      <c r="B146" s="32"/>
    </row>
    <row r="147" spans="2:2" s="4" customFormat="1" x14ac:dyDescent="0.25">
      <c r="B147" s="32"/>
    </row>
    <row r="148" spans="2:2" s="4" customFormat="1" x14ac:dyDescent="0.25">
      <c r="B148" s="32"/>
    </row>
    <row r="149" spans="2:2" s="4" customFormat="1" x14ac:dyDescent="0.25">
      <c r="B149" s="32"/>
    </row>
    <row r="150" spans="2:2" s="4" customFormat="1" x14ac:dyDescent="0.25">
      <c r="B150" s="32"/>
    </row>
    <row r="151" spans="2:2" s="4" customFormat="1" x14ac:dyDescent="0.25">
      <c r="B151" s="32"/>
    </row>
    <row r="152" spans="2:2" s="4" customFormat="1" x14ac:dyDescent="0.25">
      <c r="B152" s="32"/>
    </row>
    <row r="153" spans="2:2" s="4" customFormat="1" x14ac:dyDescent="0.25">
      <c r="B153" s="32"/>
    </row>
    <row r="154" spans="2:2" s="4" customFormat="1" x14ac:dyDescent="0.25">
      <c r="B154" s="32"/>
    </row>
    <row r="155" spans="2:2" s="4" customFormat="1" x14ac:dyDescent="0.25">
      <c r="B155" s="32"/>
    </row>
    <row r="156" spans="2:2" s="4" customFormat="1" x14ac:dyDescent="0.25">
      <c r="B156" s="32"/>
    </row>
    <row r="157" spans="2:2" s="4" customFormat="1" x14ac:dyDescent="0.25">
      <c r="B157" s="32"/>
    </row>
    <row r="158" spans="2:2" s="4" customFormat="1" x14ac:dyDescent="0.25">
      <c r="B158" s="32"/>
    </row>
    <row r="159" spans="2:2" s="4" customFormat="1" x14ac:dyDescent="0.25">
      <c r="B159" s="32"/>
    </row>
    <row r="160" spans="2:2" s="4" customFormat="1" x14ac:dyDescent="0.25">
      <c r="B160" s="32"/>
    </row>
    <row r="161" spans="2:2" s="4" customFormat="1" x14ac:dyDescent="0.25">
      <c r="B161" s="32"/>
    </row>
    <row r="162" spans="2:2" s="4" customFormat="1" x14ac:dyDescent="0.25">
      <c r="B162" s="32"/>
    </row>
    <row r="163" spans="2:2" s="4" customFormat="1" x14ac:dyDescent="0.25">
      <c r="B163" s="32"/>
    </row>
    <row r="164" spans="2:2" s="4" customFormat="1" x14ac:dyDescent="0.25">
      <c r="B164" s="32"/>
    </row>
    <row r="165" spans="2:2" s="4" customFormat="1" x14ac:dyDescent="0.25">
      <c r="B165" s="32"/>
    </row>
    <row r="166" spans="2:2" s="4" customFormat="1" x14ac:dyDescent="0.25">
      <c r="B166" s="32"/>
    </row>
    <row r="167" spans="2:2" s="4" customFormat="1" x14ac:dyDescent="0.25">
      <c r="B167" s="32"/>
    </row>
    <row r="168" spans="2:2" s="4" customFormat="1" x14ac:dyDescent="0.25">
      <c r="B168" s="32"/>
    </row>
    <row r="169" spans="2:2" s="4" customFormat="1" x14ac:dyDescent="0.25">
      <c r="B169" s="32"/>
    </row>
    <row r="170" spans="2:2" s="4" customFormat="1" x14ac:dyDescent="0.25">
      <c r="B170" s="32"/>
    </row>
    <row r="171" spans="2:2" s="4" customFormat="1" x14ac:dyDescent="0.25">
      <c r="B171" s="32"/>
    </row>
    <row r="172" spans="2:2" s="4" customFormat="1" x14ac:dyDescent="0.25">
      <c r="B172" s="32"/>
    </row>
    <row r="173" spans="2:2" s="4" customFormat="1" x14ac:dyDescent="0.25">
      <c r="B173" s="32"/>
    </row>
    <row r="174" spans="2:2" s="4" customFormat="1" x14ac:dyDescent="0.25">
      <c r="B174" s="32"/>
    </row>
    <row r="175" spans="2:2" s="4" customFormat="1" x14ac:dyDescent="0.25">
      <c r="B175" s="32"/>
    </row>
    <row r="176" spans="2:2" s="4" customFormat="1" x14ac:dyDescent="0.25">
      <c r="B176" s="32"/>
    </row>
    <row r="177" spans="2:2" s="4" customFormat="1" x14ac:dyDescent="0.25">
      <c r="B177" s="32"/>
    </row>
    <row r="178" spans="2:2" s="4" customFormat="1" x14ac:dyDescent="0.25">
      <c r="B178" s="32"/>
    </row>
    <row r="179" spans="2:2" s="4" customFormat="1" x14ac:dyDescent="0.25">
      <c r="B179" s="32"/>
    </row>
    <row r="180" spans="2:2" s="4" customFormat="1" x14ac:dyDescent="0.25">
      <c r="B180" s="32"/>
    </row>
    <row r="181" spans="2:2" s="4" customFormat="1" x14ac:dyDescent="0.25">
      <c r="B181" s="32"/>
    </row>
    <row r="182" spans="2:2" s="4" customFormat="1" x14ac:dyDescent="0.25">
      <c r="B182" s="32"/>
    </row>
    <row r="183" spans="2:2" s="4" customFormat="1" x14ac:dyDescent="0.25">
      <c r="B183" s="32"/>
    </row>
    <row r="184" spans="2:2" s="4" customFormat="1" x14ac:dyDescent="0.25">
      <c r="B184" s="32"/>
    </row>
    <row r="185" spans="2:2" s="4" customFormat="1" x14ac:dyDescent="0.25">
      <c r="B185" s="32"/>
    </row>
    <row r="186" spans="2:2" s="4" customFormat="1" x14ac:dyDescent="0.25">
      <c r="B186" s="32"/>
    </row>
    <row r="187" spans="2:2" s="4" customFormat="1" x14ac:dyDescent="0.25">
      <c r="B187" s="32"/>
    </row>
    <row r="188" spans="2:2" s="4" customFormat="1" x14ac:dyDescent="0.25">
      <c r="B188" s="32"/>
    </row>
    <row r="189" spans="2:2" s="4" customFormat="1" x14ac:dyDescent="0.25">
      <c r="B189" s="32"/>
    </row>
    <row r="190" spans="2:2" s="4" customFormat="1" x14ac:dyDescent="0.25">
      <c r="B190" s="32"/>
    </row>
    <row r="191" spans="2:2" s="4" customFormat="1" x14ac:dyDescent="0.25">
      <c r="B191" s="32"/>
    </row>
    <row r="192" spans="2:2" s="4" customFormat="1" x14ac:dyDescent="0.25">
      <c r="B192" s="32"/>
    </row>
    <row r="193" spans="2:2" s="4" customFormat="1" x14ac:dyDescent="0.25">
      <c r="B193" s="32"/>
    </row>
    <row r="194" spans="2:2" s="4" customFormat="1" x14ac:dyDescent="0.25">
      <c r="B194" s="32"/>
    </row>
    <row r="195" spans="2:2" s="4" customFormat="1" x14ac:dyDescent="0.25">
      <c r="B195" s="32"/>
    </row>
    <row r="196" spans="2:2" s="4" customFormat="1" x14ac:dyDescent="0.25">
      <c r="B196" s="32"/>
    </row>
    <row r="197" spans="2:2" s="4" customFormat="1" x14ac:dyDescent="0.25">
      <c r="B197" s="32"/>
    </row>
    <row r="198" spans="2:2" s="4" customFormat="1" x14ac:dyDescent="0.25">
      <c r="B198" s="32"/>
    </row>
    <row r="199" spans="2:2" s="4" customFormat="1" x14ac:dyDescent="0.25">
      <c r="B199" s="32"/>
    </row>
    <row r="200" spans="2:2" s="4" customFormat="1" x14ac:dyDescent="0.25">
      <c r="B200" s="32"/>
    </row>
    <row r="201" spans="2:2" s="4" customFormat="1" x14ac:dyDescent="0.25">
      <c r="B201" s="32"/>
    </row>
    <row r="202" spans="2:2" s="4" customFormat="1" x14ac:dyDescent="0.25">
      <c r="B202" s="32"/>
    </row>
    <row r="203" spans="2:2" s="4" customFormat="1" x14ac:dyDescent="0.25">
      <c r="B203" s="32"/>
    </row>
    <row r="204" spans="2:2" s="4" customFormat="1" x14ac:dyDescent="0.25">
      <c r="B204" s="32"/>
    </row>
    <row r="205" spans="2:2" s="4" customFormat="1" x14ac:dyDescent="0.25">
      <c r="B205" s="32"/>
    </row>
    <row r="206" spans="2:2" s="4" customFormat="1" x14ac:dyDescent="0.25">
      <c r="B206" s="32"/>
    </row>
    <row r="207" spans="2:2" s="4" customFormat="1" x14ac:dyDescent="0.25">
      <c r="B207" s="32"/>
    </row>
    <row r="208" spans="2:2" s="4" customFormat="1" x14ac:dyDescent="0.25">
      <c r="B208" s="32"/>
    </row>
    <row r="209" spans="2:2" s="4" customFormat="1" x14ac:dyDescent="0.25">
      <c r="B209" s="32"/>
    </row>
    <row r="210" spans="2:2" s="4" customFormat="1" x14ac:dyDescent="0.25">
      <c r="B210" s="32"/>
    </row>
    <row r="211" spans="2:2" s="4" customFormat="1" x14ac:dyDescent="0.25">
      <c r="B211" s="32"/>
    </row>
    <row r="212" spans="2:2" s="4" customFormat="1" x14ac:dyDescent="0.25">
      <c r="B212" s="32"/>
    </row>
    <row r="213" spans="2:2" s="4" customFormat="1" x14ac:dyDescent="0.25">
      <c r="B213" s="32"/>
    </row>
    <row r="214" spans="2:2" s="4" customFormat="1" x14ac:dyDescent="0.25">
      <c r="B214" s="32"/>
    </row>
    <row r="215" spans="2:2" s="4" customFormat="1" x14ac:dyDescent="0.25">
      <c r="B215" s="32"/>
    </row>
    <row r="216" spans="2:2" s="4" customFormat="1" x14ac:dyDescent="0.25">
      <c r="B216" s="32"/>
    </row>
    <row r="217" spans="2:2" s="4" customFormat="1" x14ac:dyDescent="0.25">
      <c r="B217" s="32"/>
    </row>
    <row r="218" spans="2:2" s="4" customFormat="1" x14ac:dyDescent="0.25">
      <c r="B218" s="32"/>
    </row>
    <row r="219" spans="2:2" s="4" customFormat="1" x14ac:dyDescent="0.25">
      <c r="B219" s="32"/>
    </row>
    <row r="220" spans="2:2" s="4" customFormat="1" x14ac:dyDescent="0.25">
      <c r="B220" s="32"/>
    </row>
    <row r="221" spans="2:2" s="4" customFormat="1" x14ac:dyDescent="0.25">
      <c r="B221" s="32"/>
    </row>
    <row r="222" spans="2:2" s="4" customFormat="1" x14ac:dyDescent="0.25">
      <c r="B222" s="32"/>
    </row>
    <row r="223" spans="2:2" s="4" customFormat="1" x14ac:dyDescent="0.25">
      <c r="B223" s="32"/>
    </row>
    <row r="224" spans="2:2" s="4" customFormat="1" x14ac:dyDescent="0.25">
      <c r="B224" s="32"/>
    </row>
    <row r="225" spans="2:7" s="4" customFormat="1" x14ac:dyDescent="0.25">
      <c r="B225" s="32"/>
      <c r="D225"/>
    </row>
    <row r="226" spans="2:7" s="4" customFormat="1" x14ac:dyDescent="0.25">
      <c r="B226" s="32"/>
      <c r="D226"/>
    </row>
    <row r="227" spans="2:7" s="4" customFormat="1" x14ac:dyDescent="0.25">
      <c r="B227" s="32"/>
      <c r="D227"/>
    </row>
    <row r="228" spans="2:7" s="4" customFormat="1" x14ac:dyDescent="0.25">
      <c r="B228" s="32"/>
      <c r="D228"/>
    </row>
    <row r="229" spans="2:7" s="4" customFormat="1" x14ac:dyDescent="0.25">
      <c r="B229" s="32"/>
      <c r="D229"/>
    </row>
    <row r="230" spans="2:7" s="4" customFormat="1" x14ac:dyDescent="0.25">
      <c r="B230" s="32"/>
      <c r="D230"/>
    </row>
    <row r="231" spans="2:7" s="4" customFormat="1" x14ac:dyDescent="0.25">
      <c r="B231" s="32"/>
      <c r="D231"/>
    </row>
    <row r="232" spans="2:7" s="4" customFormat="1" x14ac:dyDescent="0.25">
      <c r="B232" s="32"/>
      <c r="D232"/>
    </row>
    <row r="233" spans="2:7" s="4" customFormat="1" x14ac:dyDescent="0.25">
      <c r="B233" s="32"/>
      <c r="D233"/>
    </row>
    <row r="234" spans="2:7" s="4" customFormat="1" x14ac:dyDescent="0.25">
      <c r="B234" s="32"/>
      <c r="D234"/>
    </row>
    <row r="235" spans="2:7" s="4" customFormat="1" x14ac:dyDescent="0.25">
      <c r="B235" s="32"/>
      <c r="D235"/>
    </row>
    <row r="236" spans="2:7" s="4" customFormat="1" x14ac:dyDescent="0.25">
      <c r="B236" s="32"/>
      <c r="D236"/>
      <c r="E236"/>
      <c r="F236"/>
      <c r="G236"/>
    </row>
    <row r="237" spans="2:7" s="4" customFormat="1" x14ac:dyDescent="0.25">
      <c r="B237" s="32"/>
      <c r="D237"/>
      <c r="E237"/>
      <c r="F237"/>
      <c r="G237"/>
    </row>
  </sheetData>
  <mergeCells count="10">
    <mergeCell ref="A21:B21"/>
    <mergeCell ref="A22:B22"/>
    <mergeCell ref="A23:B23"/>
    <mergeCell ref="A24:B24"/>
    <mergeCell ref="A14:B15"/>
    <mergeCell ref="A16:B16"/>
    <mergeCell ref="A17:B17"/>
    <mergeCell ref="A18:B18"/>
    <mergeCell ref="A19:B19"/>
    <mergeCell ref="A20:B20"/>
  </mergeCells>
  <pageMargins left="0.25" right="0.25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input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Spoja</dc:creator>
  <cp:lastModifiedBy>Jessica Spoja</cp:lastModifiedBy>
  <dcterms:created xsi:type="dcterms:W3CDTF">2017-02-22T19:31:52Z</dcterms:created>
  <dcterms:modified xsi:type="dcterms:W3CDTF">2017-02-23T00:03:35Z</dcterms:modified>
</cp:coreProperties>
</file>